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90" yWindow="-90" windowWidth="23235" windowHeight="12690"/>
  </bookViews>
  <sheets>
    <sheet name="Feuil1" sheetId="1" r:id="rId1"/>
  </sheets>
  <definedNames>
    <definedName name="_GoBack" localSheetId="0">Feuil1!$F$49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F45" i="1"/>
  <c r="F124" i="1" l="1"/>
  <c r="F123" i="1"/>
  <c r="F128" i="1"/>
  <c r="F127" i="1"/>
  <c r="F126" i="1"/>
  <c r="F125" i="1"/>
  <c r="F122" i="1"/>
  <c r="F121" i="1"/>
  <c r="F29" i="1"/>
  <c r="F30" i="1"/>
  <c r="F203" i="1" l="1"/>
  <c r="F202" i="1"/>
  <c r="F201" i="1"/>
  <c r="F200" i="1"/>
  <c r="F138" i="1"/>
  <c r="F137" i="1"/>
  <c r="F136" i="1"/>
  <c r="F135" i="1"/>
  <c r="F134" i="1"/>
  <c r="F133" i="1"/>
  <c r="F132" i="1"/>
  <c r="F80" i="1"/>
  <c r="F79" i="1"/>
  <c r="F77" i="1"/>
  <c r="F76" i="1"/>
  <c r="F75" i="1"/>
  <c r="F74" i="1"/>
  <c r="F73" i="1"/>
  <c r="F72" i="1"/>
  <c r="F88" i="1"/>
  <c r="F87" i="1"/>
  <c r="F86" i="1"/>
  <c r="F85" i="1"/>
  <c r="F92" i="1"/>
  <c r="F91" i="1"/>
  <c r="F90" i="1"/>
  <c r="F89" i="1"/>
  <c r="F84" i="1"/>
  <c r="F83" i="1"/>
  <c r="F82" i="1"/>
  <c r="F115" i="1"/>
  <c r="F114" i="1"/>
  <c r="F48" i="1"/>
  <c r="F105" i="1"/>
  <c r="F104" i="1"/>
  <c r="F103" i="1"/>
  <c r="F102" i="1"/>
  <c r="F101" i="1"/>
  <c r="F100" i="1"/>
</calcChain>
</file>

<file path=xl/sharedStrings.xml><?xml version="1.0" encoding="utf-8"?>
<sst xmlns="http://schemas.openxmlformats.org/spreadsheetml/2006/main" count="663" uniqueCount="365">
  <si>
    <t>&lt;double&gt;Basement grain size (used to calculate Shields parameters and critical stress</t>
  </si>
  <si>
    <t>&lt;double&gt;Basement Shields parameter</t>
  </si>
  <si>
    <t>boundary</t>
  </si>
  <si>
    <t>continue</t>
  </si>
  <si>
    <t>&lt;int&gt;continue a simulation from a given stage 'continue=stage'</t>
  </si>
  <si>
    <t>default_max</t>
  </si>
  <si>
    <t>default_min</t>
  </si>
  <si>
    <t>default_model</t>
  </si>
  <si>
    <t>default_op</t>
  </si>
  <si>
    <t>default_step</t>
  </si>
  <si>
    <t>deposition_model</t>
  </si>
  <si>
    <t>diagonal_width_reduction</t>
  </si>
  <si>
    <t>dir</t>
  </si>
  <si>
    <t>dir_input</t>
  </si>
  <si>
    <t>erosion_model</t>
  </si>
  <si>
    <t>fictious_area</t>
  </si>
  <si>
    <t>file_climate</t>
  </si>
  <si>
    <t>file_config</t>
  </si>
  <si>
    <t>EROS</t>
  </si>
  <si>
    <t>file_erode</t>
  </si>
  <si>
    <t>file_erode_sed</t>
  </si>
  <si>
    <t>file_groundwater</t>
  </si>
  <si>
    <t>file_hum</t>
  </si>
  <si>
    <t>file_infiltration</t>
  </si>
  <si>
    <t>file_manning</t>
  </si>
  <si>
    <t>file_output</t>
  </si>
  <si>
    <t>file_rain</t>
  </si>
  <si>
    <t>file_seallevel</t>
  </si>
  <si>
    <t>file_sediment</t>
  </si>
  <si>
    <t>file_threshold</t>
  </si>
  <si>
    <t>file_threshold_sed</t>
  </si>
  <si>
    <t>file_topo</t>
  </si>
  <si>
    <t>file_uplift</t>
  </si>
  <si>
    <t>file_water</t>
  </si>
  <si>
    <t>flow_boundary</t>
  </si>
  <si>
    <t>&lt;int&gt;Define how the water depth is calculated at the model boundaries: 0/constant, 1/topographic_slope/topo_slope, 2/free/same as the upstream cell</t>
  </si>
  <si>
    <t>flow_boundary_depth</t>
  </si>
  <si>
    <t>flow_depth_constant</t>
  </si>
  <si>
    <t>flow_inertia_coefficient</t>
  </si>
  <si>
    <t>flow_model</t>
  </si>
  <si>
    <t>flux</t>
  </si>
  <si>
    <t>flux_averaging</t>
  </si>
  <si>
    <t>flux_scaling</t>
  </si>
  <si>
    <t>friction_coefficient</t>
  </si>
  <si>
    <t>friction_model</t>
  </si>
  <si>
    <t>gravity_slope</t>
  </si>
  <si>
    <t>groundwater_diffusivity</t>
  </si>
  <si>
    <t>groundwater_epsilon</t>
  </si>
  <si>
    <t>groundwater_infiltration</t>
  </si>
  <si>
    <t>groundwater_porosity</t>
  </si>
  <si>
    <t>groundwater_tide</t>
  </si>
  <si>
    <t>infiltration_rate</t>
  </si>
  <si>
    <t>inflow</t>
  </si>
  <si>
    <t>input_name</t>
  </si>
  <si>
    <t>isostatic_factor</t>
  </si>
  <si>
    <t>isostatic_length</t>
  </si>
  <si>
    <t>isostatic_offset</t>
  </si>
  <si>
    <t>landslide_cohesion_(m)</t>
  </si>
  <si>
    <t>&lt;double&gt;cohesion in meter</t>
  </si>
  <si>
    <t>landslide_dynamic_slope</t>
  </si>
  <si>
    <t>&lt;double&gt;dynamic friction slope</t>
  </si>
  <si>
    <t>landslide_friction_angle</t>
  </si>
  <si>
    <t>&lt;double&gt;friction angle in radian</t>
  </si>
  <si>
    <t>landslide_runout_diffusion_coefficient</t>
  </si>
  <si>
    <t>&lt;double&gt;Coefficient D that defines the probability P of landslide runout to move in one or another direction (P is proportional to the local slope to the power D)</t>
  </si>
  <si>
    <t>landsliding</t>
  </si>
  <si>
    <t>&lt;int&gt;a flag to know if landsliding is on (1:on, 0:off)</t>
  </si>
  <si>
    <t>lateral_deposition_model</t>
  </si>
  <si>
    <t>model</t>
  </si>
  <si>
    <t>nowrite</t>
  </si>
  <si>
    <t>pause</t>
  </si>
  <si>
    <t>periodic</t>
  </si>
  <si>
    <t>point</t>
  </si>
  <si>
    <t>poisson_coefficient</t>
  </si>
  <si>
    <t>precipiton_lakes</t>
  </si>
  <si>
    <t>precipiton_steps_maximum</t>
  </si>
  <si>
    <t>precipiton_volume_maximum</t>
  </si>
  <si>
    <t>rainfall_multiplier</t>
  </si>
  <si>
    <t>recharge</t>
  </si>
  <si>
    <t>sea_level</t>
  </si>
  <si>
    <t>sediment_density</t>
  </si>
  <si>
    <t>&lt;double&gt;Sediment grain size (used to calculate Shields parameters and critical stress</t>
  </si>
  <si>
    <t>&lt;double&gt;Sediment Shields parameter</t>
  </si>
  <si>
    <t>semiperiodic</t>
  </si>
  <si>
    <t>smooth_coef</t>
  </si>
  <si>
    <t>smooth_function</t>
  </si>
  <si>
    <t>splash_coefficient</t>
  </si>
  <si>
    <t>start_from</t>
  </si>
  <si>
    <t>&lt;int&gt;start a previous simulation from a given stage</t>
  </si>
  <si>
    <t>stationary_max</t>
  </si>
  <si>
    <t>stationary_mode</t>
  </si>
  <si>
    <t>stationary_volume</t>
  </si>
  <si>
    <t>strike-slip_line</t>
  </si>
  <si>
    <t>strike-slip_rate</t>
  </si>
  <si>
    <t>strike-slip_sense</t>
  </si>
  <si>
    <t>threads</t>
  </si>
  <si>
    <t>&lt;int&gt;maximum number of threads used by Eros</t>
  </si>
  <si>
    <t>thrust_angle_(in_degrees)</t>
  </si>
  <si>
    <t>thrust_length</t>
  </si>
  <si>
    <t>thrust_position</t>
  </si>
  <si>
    <t>thrust_sense</t>
  </si>
  <si>
    <t>thrust_width</t>
  </si>
  <si>
    <t>thrusting_rate</t>
  </si>
  <si>
    <t>thrusting_uplift</t>
  </si>
  <si>
    <t>time_begin</t>
  </si>
  <si>
    <t>&lt;double&gt;starting time (excluding the init phase)</t>
  </si>
  <si>
    <t>time_draw</t>
  </si>
  <si>
    <t>time_end</t>
  </si>
  <si>
    <t>&lt;double&gt;final time</t>
  </si>
  <si>
    <t>time_erosion_multiplier</t>
  </si>
  <si>
    <t>time_init</t>
  </si>
  <si>
    <t>time_init_begin</t>
  </si>
  <si>
    <t>&lt;double&gt;time step or precipiton volume at the beginning of the init phase</t>
  </si>
  <si>
    <t>time_init_end</t>
  </si>
  <si>
    <t>&lt;double&gt;time step or precipiton volume to reach at the end of the init phase</t>
  </si>
  <si>
    <t>time_init_op</t>
  </si>
  <si>
    <t>&lt;op&gt;the way in which the time step or precipiton volume is changed between two successive stages (+ or *</t>
  </si>
  <si>
    <t>time_init_step</t>
  </si>
  <si>
    <t>&lt;double&gt;change in time step or precipiton volume after each stage of the init phase</t>
  </si>
  <si>
    <t>time_init_tu</t>
  </si>
  <si>
    <t>&lt;int&gt;duration of each phase of the init phase in TU units</t>
  </si>
  <si>
    <t>time_step</t>
  </si>
  <si>
    <t>&lt;double&gt;time step or precipiton volume during calculation - time:step=XXX:option, the option can be time, volume or TU</t>
  </si>
  <si>
    <t>time_step_max</t>
  </si>
  <si>
    <t>&lt;double&gt;largest time step or precipiton volume during calculation</t>
  </si>
  <si>
    <t>time_step_min</t>
  </si>
  <si>
    <t>&lt;double&gt;smallest time step or precipiton volume during calculation</t>
  </si>
  <si>
    <t>time_unit</t>
  </si>
  <si>
    <t>&lt;double&gt;unit for time scale. #1 if the time scale of model parameters is different from that recorder</t>
  </si>
  <si>
    <t>topographic_noise</t>
  </si>
  <si>
    <t>trace_begin</t>
  </si>
  <si>
    <t>trace_end</t>
  </si>
  <si>
    <t>trace_step</t>
  </si>
  <si>
    <t>tu_coefficient</t>
  </si>
  <si>
    <t>update_epsilon</t>
  </si>
  <si>
    <t>write</t>
  </si>
  <si>
    <t>basement</t>
  </si>
  <si>
    <t>climate</t>
  </si>
  <si>
    <t>default</t>
  </si>
  <si>
    <t>deposition</t>
  </si>
  <si>
    <t>diagonal</t>
  </si>
  <si>
    <t>erosion</t>
  </si>
  <si>
    <t>file</t>
  </si>
  <si>
    <t>erodability</t>
  </si>
  <si>
    <t>fluvial</t>
  </si>
  <si>
    <t>hillslope</t>
  </si>
  <si>
    <t>sea</t>
  </si>
  <si>
    <t>equilibrium</t>
  </si>
  <si>
    <t>input</t>
  </si>
  <si>
    <t>frequency</t>
  </si>
  <si>
    <t>mean</t>
  </si>
  <si>
    <t>trend</t>
  </si>
  <si>
    <t>max</t>
  </si>
  <si>
    <t>min</t>
  </si>
  <si>
    <t>op</t>
  </si>
  <si>
    <t>step</t>
  </si>
  <si>
    <t>coefficient</t>
  </si>
  <si>
    <t>limiter</t>
  </si>
  <si>
    <t>config</t>
  </si>
  <si>
    <t>erode</t>
  </si>
  <si>
    <t>groundwater</t>
  </si>
  <si>
    <t>hum</t>
  </si>
  <si>
    <t>infiltration</t>
  </si>
  <si>
    <t>manning</t>
  </si>
  <si>
    <t>output</t>
  </si>
  <si>
    <t>grain_size</t>
  </si>
  <si>
    <t>shields_parameter</t>
  </si>
  <si>
    <t>threshold</t>
  </si>
  <si>
    <t>sediment</t>
  </si>
  <si>
    <t>length</t>
  </si>
  <si>
    <t>length_threshold</t>
  </si>
  <si>
    <t>width</t>
  </si>
  <si>
    <t>width_reduction</t>
  </si>
  <si>
    <t>erode_sed</t>
  </si>
  <si>
    <t>stress_exponent</t>
  </si>
  <si>
    <t>overefficiency</t>
  </si>
  <si>
    <t>&lt;double&gt;multiplying factor for erosion rates. Equivalent to consider an "erosion time" larger than the hydrodynamic time</t>
  </si>
  <si>
    <t>lateral</t>
  </si>
  <si>
    <t>deposition_coefficient</t>
  </si>
  <si>
    <t>erosion_inbend</t>
  </si>
  <si>
    <t>erosion_outbend</t>
  </si>
  <si>
    <t>erosion_straight</t>
  </si>
  <si>
    <t>neighbor_number</t>
  </si>
  <si>
    <t>variation_amplitude</t>
  </si>
  <si>
    <t>erosion_coefficient</t>
  </si>
  <si>
    <t>erosion_max</t>
  </si>
  <si>
    <t>flucturations</t>
  </si>
  <si>
    <t>rain</t>
  </si>
  <si>
    <t>seallevel</t>
  </si>
  <si>
    <t>threshold_sed</t>
  </si>
  <si>
    <t>topo</t>
  </si>
  <si>
    <t>uplift</t>
  </si>
  <si>
    <t>water</t>
  </si>
  <si>
    <t>length_qexponent</t>
  </si>
  <si>
    <t>length_min</t>
  </si>
  <si>
    <t>length_max</t>
  </si>
  <si>
    <t>flow</t>
  </si>
  <si>
    <t>boundary_depth</t>
  </si>
  <si>
    <t>depth_constant</t>
  </si>
  <si>
    <t>inertia_coefficient</t>
  </si>
  <si>
    <t>width_Qexponent</t>
  </si>
  <si>
    <t>density</t>
  </si>
  <si>
    <t>shields_critical</t>
  </si>
  <si>
    <t>slope_exponent</t>
  </si>
  <si>
    <t>discharge_exponent</t>
  </si>
  <si>
    <t>end</t>
  </si>
  <si>
    <t>stages</t>
  </si>
  <si>
    <t>friction</t>
  </si>
  <si>
    <t>diffusivity</t>
  </si>
  <si>
    <t>epsilon</t>
  </si>
  <si>
    <t>porosity</t>
  </si>
  <si>
    <t>tide</t>
  </si>
  <si>
    <t>rate</t>
  </si>
  <si>
    <t>averaging</t>
  </si>
  <si>
    <t>scaling</t>
  </si>
  <si>
    <t>cohesion_(m)</t>
  </si>
  <si>
    <t>dynamic_slope</t>
  </si>
  <si>
    <t>friction_angle</t>
  </si>
  <si>
    <t>runout_diffusion_coefficient</t>
  </si>
  <si>
    <t>landslide</t>
  </si>
  <si>
    <t>rainfall</t>
  </si>
  <si>
    <t>mutliplier</t>
  </si>
  <si>
    <t>begin</t>
  </si>
  <si>
    <t>draw</t>
  </si>
  <si>
    <t>erosion_multiplier</t>
  </si>
  <si>
    <t>init</t>
  </si>
  <si>
    <t>unit</t>
  </si>
  <si>
    <t>time</t>
  </si>
  <si>
    <t>tu</t>
  </si>
  <si>
    <t>duration</t>
  </si>
  <si>
    <t>recurrence_time</t>
  </si>
  <si>
    <t>wet_season</t>
  </si>
  <si>
    <t>mode</t>
  </si>
  <si>
    <t>volume</t>
  </si>
  <si>
    <t>stationary</t>
  </si>
  <si>
    <t>lakes</t>
  </si>
  <si>
    <t>steps_maximum</t>
  </si>
  <si>
    <t>volume_maximum</t>
  </si>
  <si>
    <t>precipiton</t>
  </si>
  <si>
    <t>start</t>
  </si>
  <si>
    <t>from</t>
  </si>
  <si>
    <t>from_scratch</t>
  </si>
  <si>
    <t>angle_(in_degrees)</t>
  </si>
  <si>
    <t>position</t>
  </si>
  <si>
    <t>sense</t>
  </si>
  <si>
    <t>thrust</t>
  </si>
  <si>
    <t>line</t>
  </si>
  <si>
    <t>strike-slip</t>
  </si>
  <si>
    <t>factor</t>
  </si>
  <si>
    <t>offset</t>
  </si>
  <si>
    <t>isostatic</t>
  </si>
  <si>
    <t>number</t>
  </si>
  <si>
    <t>injection_starting_time</t>
  </si>
  <si>
    <t>initial_distance</t>
  </si>
  <si>
    <t>trapping_distance</t>
  </si>
  <si>
    <t>particle</t>
  </si>
  <si>
    <t>trace</t>
  </si>
  <si>
    <t>basement_erodability|fluvial</t>
  </si>
  <si>
    <t>basement_grain_size|fluvial</t>
  </si>
  <si>
    <t>basement_shields_parameter|fluvial</t>
  </si>
  <si>
    <t>basement_threshold|fluvial</t>
  </si>
  <si>
    <t>sediment_erodability|fluvial</t>
  </si>
  <si>
    <t>sediment_grain_size|fluvial</t>
  </si>
  <si>
    <t>sediment_shields_parameter|fluvial</t>
  </si>
  <si>
    <t>sediment_overefficiency|fluvial</t>
  </si>
  <si>
    <t>sediment_stress_exponent|fluvial</t>
  </si>
  <si>
    <t>sediment_threshold|fluvial</t>
  </si>
  <si>
    <t>lateral_deposition_coefficient|fluvial</t>
  </si>
  <si>
    <t>lateral_erosion_coefficient|fluvial</t>
  </si>
  <si>
    <t>flow_width|fluvial</t>
  </si>
  <si>
    <t>flow_exponent_of_river_width|fluvial</t>
  </si>
  <si>
    <t>basement_erodability|hillslope</t>
  </si>
  <si>
    <t>basement_grain_size|hillslope</t>
  </si>
  <si>
    <t>basement_shields_parameter|hillslope</t>
  </si>
  <si>
    <t>basement_threshold|hillslope</t>
  </si>
  <si>
    <t>sediment_erodability|hillslope</t>
  </si>
  <si>
    <t>sediment_grain_size|hillslope</t>
  </si>
  <si>
    <t>sediment_shields_parameter|hillslope</t>
  </si>
  <si>
    <t>sediment_overefficiency|hillslope</t>
  </si>
  <si>
    <t>sediment_stress_exponent|hillslope</t>
  </si>
  <si>
    <t>sediment_threshold|hillslope</t>
  </si>
  <si>
    <t>lateral_deposition_coefficient|hillslope</t>
  </si>
  <si>
    <t>lateral_erosion_coefficient|hillslope</t>
  </si>
  <si>
    <t>flow_width|hillslope</t>
  </si>
  <si>
    <t>flow_exponent_of_river_width|hillslope</t>
  </si>
  <si>
    <t>limiter_coefficient</t>
  </si>
  <si>
    <t>uplift_rate</t>
  </si>
  <si>
    <t>uplift_point</t>
  </si>
  <si>
    <t>sea_deposition</t>
  </si>
  <si>
    <t>print</t>
  </si>
  <si>
    <t>Precipiton parameters</t>
  </si>
  <si>
    <t>level</t>
  </si>
  <si>
    <t>boundary conditions</t>
  </si>
  <si>
    <t>variations of climate</t>
  </si>
  <si>
    <t>diffusion</t>
  </si>
  <si>
    <t>random_seed</t>
  </si>
  <si>
    <t>grid</t>
  </si>
  <si>
    <t>&lt;string,constant&gt;The deposition model: constant, stream_power, shear_stress,MPM,shear_velocity,shear_power,shear_MPM</t>
  </si>
  <si>
    <t>constant</t>
  </si>
  <si>
    <t>slope_model</t>
  </si>
  <si>
    <t>erosion_slope_model</t>
  </si>
  <si>
    <t>run specific parameters</t>
  </si>
  <si>
    <t>tectonic parameters</t>
  </si>
  <si>
    <t>adapative time parameters</t>
  </si>
  <si>
    <t>run condition parameters</t>
  </si>
  <si>
    <t>particle parameters</t>
  </si>
  <si>
    <t>traps</t>
  </si>
  <si>
    <t>cfl</t>
  </si>
  <si>
    <t>groundwater_cfl</t>
  </si>
  <si>
    <t>print coefficients</t>
  </si>
  <si>
    <t>update</t>
  </si>
  <si>
    <t>TU</t>
  </si>
  <si>
    <t>print_TU</t>
  </si>
  <si>
    <t>&lt;int&gt;list of parameters to write during runs</t>
  </si>
  <si>
    <t>format</t>
  </si>
  <si>
    <t>trace_format</t>
  </si>
  <si>
    <t>end_flux</t>
  </si>
  <si>
    <t>end_stages</t>
  </si>
  <si>
    <t>smooth</t>
  </si>
  <si>
    <t>coef</t>
  </si>
  <si>
    <t>function</t>
  </si>
  <si>
    <t>initial files</t>
  </si>
  <si>
    <t>groundwater processes</t>
  </si>
  <si>
    <t>lansliding</t>
  </si>
  <si>
    <t>value</t>
  </si>
  <si>
    <t>process_transition</t>
  </si>
  <si>
    <t>1st parameter</t>
  </si>
  <si>
    <t>2nd parameter</t>
  </si>
  <si>
    <t>3d parameter</t>
  </si>
  <si>
    <t>4th parameter</t>
  </si>
  <si>
    <t>full name</t>
  </si>
  <si>
    <t>default value</t>
  </si>
  <si>
    <t>comment</t>
  </si>
  <si>
    <t>↔</t>
  </si>
  <si>
    <t>p1:p2=value:options</t>
  </si>
  <si>
    <t>p1_p2=value:options</t>
  </si>
  <si>
    <t>p1:p2=v2:o2:p3=v3:o3</t>
  </si>
  <si>
    <t>p1_2=v2:o2 and p1_p3=v3:o3</t>
  </si>
  <si>
    <t>Parameter list in eros and floodos</t>
  </si>
  <si>
    <t>Convention</t>
  </si>
  <si>
    <t>flow parameter</t>
  </si>
  <si>
    <t>erosion/deposition processes</t>
  </si>
  <si>
    <t>&lt;unique*,flow,area,max&gt;set the transition between erosion processes= 0/unique: a unique process=fluvial; 1/flow: a critical flow with value (e.g., process_model=flow:1e4); 2/area: a critical area with value; 3/max:3/max: the most efficient process regarding to erosion rates</t>
  </si>
  <si>
    <t>&lt;int*eros&gt;type of model to run= eros (default); floodos")</t>
  </si>
  <si>
    <t>&lt;int*-1&gt;seed for the random generator. When it is equal to -1 (the default value), the seed is chosen randomly by the computer</t>
  </si>
  <si>
    <t>&lt;int*1&gt;sets the reccurrence interval between two screen prints (default=1TU)</t>
  </si>
  <si>
    <t>&lt;int*0&gt;Determines how EROS weigthts the diagonals when calculating the Manning time scale (should be removed once fixed). 0: the pixel width is constant; 1: the width decreases in diagonals</t>
  </si>
  <si>
    <t>&lt;int*5&gt;The Poisson coefficient (k) is used to calculate discharge: Q=k*(precipiton volume)/dtk; his is the time interval between the current precipiton and the previous k-th precipiton.</t>
  </si>
  <si>
    <t>&lt;int*0&gt;format of the precipiton trace file= 0/text/txt; 1/bin/binary</t>
  </si>
  <si>
    <t>&lt;int*0&gt;model of lateral erosion= 0/constant: prop. to bed erosion; 1/bedslope (default): prop. to bed erosion by bank slope; 2: prop. to bed erosion by flow heigth (q^0.5); 3: prop. to bed erosion by bank slope by flow heigth (q^0.5)</t>
  </si>
  <si>
    <t>&lt;double*0.&gt;coef that fixes the smallest time required to update flow</t>
  </si>
  <si>
    <t>&lt;double*0.98&gt;smoothing parameter associated to the smoothing function</t>
  </si>
  <si>
    <t>&lt;double*-1.&gt;set the transition value (obsolete, should be done by process_model)</t>
  </si>
  <si>
    <t>&lt;double* 0.&gt;define the hillslope splash diffusion coefficient in [length]²/[time]</t>
  </si>
  <si>
    <t>&lt;double* 0.&gt;a deposition coefficient that is applied to the deposition length for precipiton below sea level (length*=coef). If 0 (default value), no deposition occurs and the precipiton stops.</t>
  </si>
  <si>
    <t>&lt;double*-1&gt;Sets the total water discharge provided to the model with a spatial distribution (i.e., probability) given by the rainfall map</t>
  </si>
  <si>
    <t>&lt;double*1.&gt;Sets the precipitation rate per unit surface when multiplied by the rainfall map</t>
  </si>
  <si>
    <t>&lt;double*0.25&gt;CFL coefficients for solving the groundwater diffusive equation</t>
  </si>
  <si>
    <t>&lt;double*1.0&gt;sets the proportion of rain pixels that make up 1 TU</t>
  </si>
  <si>
    <t>&lt;double*4.0&gt;Diffusion coefficient for choosing the downstream direction from a set of velocity values.</t>
  </si>
  <si>
    <t>&lt;set,none,basin*,river&gt;set the surface over which the sediment outflow Qs is normalized= set/-1: the surface is given as an option (e.g., flux_area=set:3e4); none/0: no normalization; basin/1(default): total surface of the model except boundary conditions; river/2: surface where it rains</t>
  </si>
  <si>
    <t>&lt;no*,linear,quadratic,exponential,log,harmonic&gt;smoothing function to calculate time averages</t>
  </si>
  <si>
    <t>&lt;int*0&gt;specify the extra parameters that will be printed during the run. The list is part of: mass_balance:…</t>
  </si>
  <si>
    <t>&lt;type*default_value&gt;comment</t>
  </si>
  <si>
    <t>&lt;enum1,enum2*,enum3&gt;enumeration list, whose default value is indicated by * (here, enum2)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</si>
</sst>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0">
    <xf numFmtId="0" fontId="0" fillId="0" borderId="0" xfId="0"/>
    <xf numFmtId="0" fontId="0" fillId="0" borderId="0" xfId="0" applyAlignment="1">
      <alignment horizontal="justify" vertical="center"/>
    </xf>
    <xf numFmtId="0" fontId="1" fillId="0" borderId="0" xfId="1"/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/>
    <xf numFmtId="0" fontId="2" fillId="0" borderId="0" xfId="2"/>
    <xf numFmtId="0" fontId="3" fillId="0" borderId="1" xfId="3"/>
    <xf numFmtId="0" fontId="3" fillId="0" borderId="1" xfId="3" applyAlignment="1"/>
  </cellXfs>
  <cellStyles count="4">
    <cellStyle name="Ergebnis" xfId="3" builtinId="25"/>
    <cellStyle name="Standard" xfId="0" builtinId="0"/>
    <cellStyle name="Überschrift" xfId="2" builtinId="15"/>
    <cellStyle name="Überschrift 4" xfId="1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1"/>
  <sheetViews>
    <sheetView tabSelected="1" topLeftCell="F211" workbookViewId="0">
      <selection activeCell="F32" sqref="A32:XFD32"/>
    </sheetView>
  </sheetViews>
  <sheetFormatPr baseColWidth="10" defaultRowHeight="15" x14ac:dyDescent="0.25"/>
  <cols>
    <col min="1" max="1" width="11" style="2"/>
    <col min="2" max="2" width="18.140625" bestFit="1" customWidth="1"/>
    <col min="3" max="3" width="24.85546875" bestFit="1" customWidth="1"/>
    <col min="4" max="4" width="13.85546875" bestFit="1" customWidth="1"/>
    <col min="5" max="5" width="12.42578125" bestFit="1" customWidth="1"/>
    <col min="6" max="6" width="32.5703125" style="4" bestFit="1" customWidth="1"/>
    <col min="7" max="7" width="12.7109375" bestFit="1" customWidth="1"/>
    <col min="8" max="8" width="140.42578125" style="3" customWidth="1"/>
  </cols>
  <sheetData>
    <row r="1" spans="1:8" ht="23.1" x14ac:dyDescent="0.85">
      <c r="A1" s="7" t="s">
        <v>338</v>
      </c>
    </row>
    <row r="2" spans="1:8" ht="14.45" x14ac:dyDescent="0.55000000000000004">
      <c r="A2" s="2" t="s">
        <v>339</v>
      </c>
      <c r="B2" s="6"/>
    </row>
    <row r="3" spans="1:8" x14ac:dyDescent="0.25">
      <c r="B3" t="s">
        <v>334</v>
      </c>
      <c r="D3" t="s">
        <v>333</v>
      </c>
      <c r="F3" s="4" t="s">
        <v>335</v>
      </c>
      <c r="H3" s="3" t="s">
        <v>363</v>
      </c>
    </row>
    <row r="4" spans="1:8" x14ac:dyDescent="0.25">
      <c r="B4" t="s">
        <v>336</v>
      </c>
      <c r="D4" t="s">
        <v>333</v>
      </c>
      <c r="F4" s="4" t="s">
        <v>337</v>
      </c>
      <c r="H4" s="3" t="s">
        <v>364</v>
      </c>
    </row>
    <row r="6" spans="1:8" ht="15.75" thickBot="1" x14ac:dyDescent="0.3">
      <c r="B6" s="8" t="s">
        <v>326</v>
      </c>
      <c r="C6" s="8" t="s">
        <v>327</v>
      </c>
      <c r="D6" s="8" t="s">
        <v>328</v>
      </c>
      <c r="E6" s="8" t="s">
        <v>329</v>
      </c>
      <c r="F6" s="8" t="s">
        <v>330</v>
      </c>
      <c r="G6" s="8" t="s">
        <v>331</v>
      </c>
      <c r="H6" s="9" t="s">
        <v>332</v>
      </c>
    </row>
    <row r="7" spans="1:8" ht="15.75" thickTop="1" x14ac:dyDescent="0.25">
      <c r="A7" s="2" t="s">
        <v>301</v>
      </c>
      <c r="G7" s="1"/>
    </row>
    <row r="8" spans="1:8" x14ac:dyDescent="0.25">
      <c r="B8" t="s">
        <v>68</v>
      </c>
      <c r="F8" s="5" t="s">
        <v>68</v>
      </c>
      <c r="G8" s="1">
        <v>0</v>
      </c>
      <c r="H8" s="3" t="s">
        <v>343</v>
      </c>
    </row>
    <row r="9" spans="1:8" x14ac:dyDescent="0.25">
      <c r="B9" t="s">
        <v>133</v>
      </c>
      <c r="F9" s="5" t="s">
        <v>133</v>
      </c>
      <c r="G9" s="1">
        <v>1</v>
      </c>
      <c r="H9" s="3" t="s">
        <v>358</v>
      </c>
    </row>
    <row r="10" spans="1:8" x14ac:dyDescent="0.25">
      <c r="B10" s="1" t="s">
        <v>95</v>
      </c>
      <c r="F10" s="5" t="s">
        <v>95</v>
      </c>
      <c r="G10" s="1">
        <v>-1</v>
      </c>
      <c r="H10" s="1" t="s">
        <v>96</v>
      </c>
    </row>
    <row r="11" spans="1:8" x14ac:dyDescent="0.25">
      <c r="B11" t="s">
        <v>295</v>
      </c>
      <c r="F11" s="4" t="s">
        <v>295</v>
      </c>
      <c r="G11" s="1">
        <v>-1</v>
      </c>
      <c r="H11" s="3" t="s">
        <v>344</v>
      </c>
    </row>
    <row r="12" spans="1:8" x14ac:dyDescent="0.25">
      <c r="B12" t="s">
        <v>15</v>
      </c>
      <c r="F12" s="5" t="s">
        <v>15</v>
      </c>
      <c r="G12" s="1">
        <v>1</v>
      </c>
    </row>
    <row r="14" spans="1:8" x14ac:dyDescent="0.25">
      <c r="B14" t="s">
        <v>310</v>
      </c>
      <c r="C14" t="s">
        <v>209</v>
      </c>
      <c r="F14" s="5" t="s">
        <v>134</v>
      </c>
      <c r="G14" s="1">
        <v>0</v>
      </c>
      <c r="H14" s="3" t="s">
        <v>350</v>
      </c>
    </row>
    <row r="15" spans="1:8" x14ac:dyDescent="0.25">
      <c r="B15" t="s">
        <v>318</v>
      </c>
      <c r="C15" t="s">
        <v>320</v>
      </c>
      <c r="F15" s="5" t="s">
        <v>85</v>
      </c>
      <c r="G15" s="1">
        <v>0</v>
      </c>
      <c r="H15" s="3" t="s">
        <v>361</v>
      </c>
    </row>
    <row r="16" spans="1:8" x14ac:dyDescent="0.25">
      <c r="B16" t="s">
        <v>318</v>
      </c>
      <c r="C16" t="s">
        <v>319</v>
      </c>
      <c r="F16" s="5" t="s">
        <v>84</v>
      </c>
      <c r="G16" s="1">
        <v>0.98</v>
      </c>
      <c r="H16" s="3" t="s">
        <v>351</v>
      </c>
    </row>
    <row r="18" spans="1:8" x14ac:dyDescent="0.25">
      <c r="A18" s="2" t="s">
        <v>309</v>
      </c>
      <c r="F18" s="5"/>
      <c r="G18" s="1"/>
      <c r="H18" s="1"/>
    </row>
    <row r="19" spans="1:8" x14ac:dyDescent="0.25">
      <c r="B19" t="s">
        <v>289</v>
      </c>
      <c r="C19" t="s">
        <v>311</v>
      </c>
      <c r="F19" s="5" t="s">
        <v>312</v>
      </c>
      <c r="G19" s="1">
        <v>1</v>
      </c>
      <c r="H19" s="1" t="s">
        <v>345</v>
      </c>
    </row>
    <row r="20" spans="1:8" x14ac:dyDescent="0.25">
      <c r="B20" s="1" t="s">
        <v>135</v>
      </c>
      <c r="F20" s="5" t="s">
        <v>135</v>
      </c>
      <c r="G20" s="1">
        <v>1048599</v>
      </c>
      <c r="H20" s="3" t="s">
        <v>313</v>
      </c>
    </row>
    <row r="21" spans="1:8" x14ac:dyDescent="0.25">
      <c r="B21" s="1" t="s">
        <v>69</v>
      </c>
      <c r="F21" s="5" t="s">
        <v>69</v>
      </c>
      <c r="G21" s="1">
        <v>1048599</v>
      </c>
    </row>
    <row r="22" spans="1:8" x14ac:dyDescent="0.25">
      <c r="B22" t="s">
        <v>289</v>
      </c>
      <c r="F22" s="5" t="s">
        <v>289</v>
      </c>
      <c r="G22" s="1">
        <v>0</v>
      </c>
      <c r="H22" s="3" t="s">
        <v>362</v>
      </c>
    </row>
    <row r="23" spans="1:8" x14ac:dyDescent="0.25">
      <c r="B23" s="1" t="s">
        <v>72</v>
      </c>
      <c r="F23" s="5" t="s">
        <v>72</v>
      </c>
    </row>
    <row r="24" spans="1:8" x14ac:dyDescent="0.25">
      <c r="B24" s="1" t="s">
        <v>70</v>
      </c>
      <c r="F24" s="5" t="s">
        <v>70</v>
      </c>
      <c r="G24" s="1">
        <v>0</v>
      </c>
    </row>
    <row r="25" spans="1:8" x14ac:dyDescent="0.25">
      <c r="B25" s="1" t="s">
        <v>40</v>
      </c>
      <c r="C25" s="1" t="s">
        <v>213</v>
      </c>
      <c r="F25" s="5" t="s">
        <v>41</v>
      </c>
      <c r="G25" s="1">
        <v>20</v>
      </c>
    </row>
    <row r="26" spans="1:8" x14ac:dyDescent="0.25">
      <c r="B26" s="1" t="s">
        <v>40</v>
      </c>
      <c r="C26" s="1" t="s">
        <v>214</v>
      </c>
      <c r="F26" s="5" t="s">
        <v>42</v>
      </c>
      <c r="G26" s="1">
        <v>1</v>
      </c>
      <c r="H26" s="3" t="s">
        <v>360</v>
      </c>
    </row>
    <row r="27" spans="1:8" x14ac:dyDescent="0.25">
      <c r="F27" s="5"/>
      <c r="G27" s="1"/>
    </row>
    <row r="28" spans="1:8" x14ac:dyDescent="0.25">
      <c r="A28" s="2" t="s">
        <v>290</v>
      </c>
    </row>
    <row r="29" spans="1:8" x14ac:dyDescent="0.25">
      <c r="B29" t="s">
        <v>296</v>
      </c>
      <c r="C29" s="1" t="s">
        <v>294</v>
      </c>
      <c r="F29" s="4" t="str">
        <f t="shared" ref="F29:F30" si="0">IF(ISBLANK(D29),CONCATENATE(B29,"_",C29),CONCATENATE(B29,"_",C29,"_",D29))</f>
        <v>grid_diffusion</v>
      </c>
      <c r="G29" s="1">
        <v>4</v>
      </c>
      <c r="H29" s="3" t="s">
        <v>359</v>
      </c>
    </row>
    <row r="30" spans="1:8" x14ac:dyDescent="0.25">
      <c r="B30" t="s">
        <v>296</v>
      </c>
      <c r="C30" t="s">
        <v>140</v>
      </c>
      <c r="F30" s="4" t="str">
        <f t="shared" si="0"/>
        <v>grid_diagonal</v>
      </c>
      <c r="G30" s="1">
        <v>0</v>
      </c>
      <c r="H30" s="3" t="s">
        <v>346</v>
      </c>
    </row>
    <row r="31" spans="1:8" x14ac:dyDescent="0.25">
      <c r="B31" t="s">
        <v>140</v>
      </c>
      <c r="C31" t="s">
        <v>172</v>
      </c>
      <c r="F31" s="5" t="s">
        <v>11</v>
      </c>
      <c r="G31" s="1">
        <v>0</v>
      </c>
    </row>
    <row r="32" spans="1:8" x14ac:dyDescent="0.25">
      <c r="F32" s="5"/>
      <c r="G32" s="1"/>
    </row>
    <row r="33" spans="1:8" ht="30" x14ac:dyDescent="0.25">
      <c r="B33" s="1" t="s">
        <v>73</v>
      </c>
      <c r="F33" s="5" t="s">
        <v>73</v>
      </c>
      <c r="G33" s="1">
        <v>4</v>
      </c>
      <c r="H33" s="3" t="s">
        <v>347</v>
      </c>
    </row>
    <row r="34" spans="1:8" x14ac:dyDescent="0.25">
      <c r="B34" s="1"/>
      <c r="F34" s="5"/>
      <c r="G34" s="1"/>
    </row>
    <row r="35" spans="1:8" x14ac:dyDescent="0.25">
      <c r="B35" t="s">
        <v>238</v>
      </c>
      <c r="C35" s="1" t="s">
        <v>235</v>
      </c>
      <c r="F35" s="5" t="s">
        <v>74</v>
      </c>
      <c r="G35" s="1">
        <v>-1</v>
      </c>
    </row>
    <row r="36" spans="1:8" x14ac:dyDescent="0.25">
      <c r="B36" t="s">
        <v>238</v>
      </c>
      <c r="C36" s="1" t="s">
        <v>236</v>
      </c>
      <c r="F36" s="5" t="s">
        <v>75</v>
      </c>
      <c r="G36" s="1">
        <v>-1</v>
      </c>
    </row>
    <row r="37" spans="1:8" x14ac:dyDescent="0.25">
      <c r="B37" t="s">
        <v>238</v>
      </c>
      <c r="C37" s="1" t="s">
        <v>237</v>
      </c>
      <c r="F37" s="5" t="s">
        <v>76</v>
      </c>
      <c r="G37" s="1">
        <v>2</v>
      </c>
    </row>
    <row r="38" spans="1:8" x14ac:dyDescent="0.25">
      <c r="C38" s="1"/>
      <c r="F38" s="5"/>
      <c r="G38" s="1"/>
    </row>
    <row r="39" spans="1:8" x14ac:dyDescent="0.25">
      <c r="B39" t="s">
        <v>256</v>
      </c>
      <c r="C39" s="1" t="s">
        <v>222</v>
      </c>
      <c r="F39" s="5" t="s">
        <v>130</v>
      </c>
      <c r="G39" s="1">
        <v>-1</v>
      </c>
    </row>
    <row r="40" spans="1:8" x14ac:dyDescent="0.25">
      <c r="B40" t="s">
        <v>256</v>
      </c>
      <c r="C40" s="1" t="s">
        <v>205</v>
      </c>
      <c r="F40" s="5" t="s">
        <v>131</v>
      </c>
      <c r="G40" s="1">
        <v>-1</v>
      </c>
    </row>
    <row r="41" spans="1:8" x14ac:dyDescent="0.25">
      <c r="B41" t="s">
        <v>256</v>
      </c>
      <c r="C41" s="1" t="s">
        <v>155</v>
      </c>
      <c r="F41" s="5" t="s">
        <v>132</v>
      </c>
      <c r="G41" s="1">
        <v>-1</v>
      </c>
    </row>
    <row r="42" spans="1:8" x14ac:dyDescent="0.25">
      <c r="B42" t="s">
        <v>256</v>
      </c>
      <c r="C42" s="1" t="s">
        <v>314</v>
      </c>
      <c r="F42" s="5" t="s">
        <v>315</v>
      </c>
      <c r="G42" s="1">
        <v>0</v>
      </c>
      <c r="H42" s="3" t="s">
        <v>348</v>
      </c>
    </row>
    <row r="43" spans="1:8" x14ac:dyDescent="0.25">
      <c r="F43" s="5"/>
    </row>
    <row r="44" spans="1:8" x14ac:dyDescent="0.25">
      <c r="A44" s="2" t="s">
        <v>341</v>
      </c>
      <c r="B44" s="1"/>
      <c r="C44" s="1"/>
      <c r="G44" s="1"/>
    </row>
    <row r="45" spans="1:8" x14ac:dyDescent="0.25">
      <c r="B45" s="1" t="s">
        <v>325</v>
      </c>
      <c r="C45" s="1" t="s">
        <v>68</v>
      </c>
      <c r="F45" s="4" t="str">
        <f t="shared" ref="F45:F46" si="1">IF(ISBLANK(D45),CONCATENATE(B45,"_",C45),CONCATENATE(B45,"_",C45,"_",D45))</f>
        <v>process_transition_model</v>
      </c>
      <c r="G45" s="1">
        <v>0</v>
      </c>
      <c r="H45" s="3" t="s">
        <v>342</v>
      </c>
    </row>
    <row r="46" spans="1:8" x14ac:dyDescent="0.25">
      <c r="B46" s="1" t="s">
        <v>325</v>
      </c>
      <c r="C46" s="1" t="s">
        <v>324</v>
      </c>
      <c r="F46" s="4" t="str">
        <f t="shared" si="1"/>
        <v>process_transition_value</v>
      </c>
      <c r="G46" s="1">
        <v>-1</v>
      </c>
      <c r="H46" s="3" t="s">
        <v>352</v>
      </c>
    </row>
    <row r="47" spans="1:8" x14ac:dyDescent="0.25">
      <c r="B47" s="1"/>
      <c r="C47" s="1"/>
      <c r="F47" s="5"/>
      <c r="G47" s="1"/>
    </row>
    <row r="48" spans="1:8" x14ac:dyDescent="0.25">
      <c r="B48" s="1" t="s">
        <v>141</v>
      </c>
      <c r="C48" t="s">
        <v>68</v>
      </c>
      <c r="F48" s="4" t="str">
        <f t="shared" ref="F48" si="2">IF(ISBLANK(D48),CONCATENATE(B48,"_",C48),CONCATENATE(B48,"_",C48,"_",D48))</f>
        <v>erosion_model</v>
      </c>
      <c r="G48" s="1">
        <v>3</v>
      </c>
    </row>
    <row r="49" spans="2:8" x14ac:dyDescent="0.25">
      <c r="B49" t="s">
        <v>136</v>
      </c>
      <c r="C49" t="s">
        <v>143</v>
      </c>
      <c r="D49" t="s">
        <v>144</v>
      </c>
      <c r="F49" s="5" t="s">
        <v>257</v>
      </c>
      <c r="G49" s="1">
        <v>0</v>
      </c>
    </row>
    <row r="50" spans="2:8" x14ac:dyDescent="0.25">
      <c r="B50" t="s">
        <v>136</v>
      </c>
      <c r="C50" t="s">
        <v>143</v>
      </c>
      <c r="D50" t="s">
        <v>145</v>
      </c>
      <c r="F50" s="5" t="s">
        <v>271</v>
      </c>
      <c r="G50" s="1">
        <v>0</v>
      </c>
    </row>
    <row r="51" spans="2:8" x14ac:dyDescent="0.25">
      <c r="B51" t="s">
        <v>136</v>
      </c>
      <c r="C51" t="s">
        <v>165</v>
      </c>
      <c r="D51" t="s">
        <v>144</v>
      </c>
      <c r="F51" s="5" t="s">
        <v>258</v>
      </c>
      <c r="G51" s="1">
        <v>-1</v>
      </c>
      <c r="H51" s="1" t="s">
        <v>0</v>
      </c>
    </row>
    <row r="52" spans="2:8" x14ac:dyDescent="0.25">
      <c r="B52" t="s">
        <v>136</v>
      </c>
      <c r="C52" t="s">
        <v>165</v>
      </c>
      <c r="D52" t="s">
        <v>145</v>
      </c>
      <c r="F52" s="5" t="s">
        <v>272</v>
      </c>
      <c r="G52" s="1">
        <v>-1</v>
      </c>
      <c r="H52" s="1" t="s">
        <v>0</v>
      </c>
    </row>
    <row r="53" spans="2:8" ht="30" x14ac:dyDescent="0.25">
      <c r="B53" t="s">
        <v>136</v>
      </c>
      <c r="C53" t="s">
        <v>166</v>
      </c>
      <c r="D53" t="s">
        <v>144</v>
      </c>
      <c r="F53" s="5" t="s">
        <v>259</v>
      </c>
      <c r="G53" s="1">
        <v>-1</v>
      </c>
      <c r="H53" s="1" t="s">
        <v>1</v>
      </c>
    </row>
    <row r="54" spans="2:8" ht="30" x14ac:dyDescent="0.25">
      <c r="B54" t="s">
        <v>136</v>
      </c>
      <c r="C54" t="s">
        <v>166</v>
      </c>
      <c r="D54" t="s">
        <v>145</v>
      </c>
      <c r="F54" s="5" t="s">
        <v>273</v>
      </c>
      <c r="G54" s="1">
        <v>-1</v>
      </c>
      <c r="H54" s="1" t="s">
        <v>1</v>
      </c>
    </row>
    <row r="55" spans="2:8" x14ac:dyDescent="0.25">
      <c r="B55" t="s">
        <v>136</v>
      </c>
      <c r="C55" t="s">
        <v>167</v>
      </c>
      <c r="D55" t="s">
        <v>144</v>
      </c>
      <c r="F55" s="5" t="s">
        <v>260</v>
      </c>
      <c r="G55" s="1">
        <v>0</v>
      </c>
    </row>
    <row r="56" spans="2:8" x14ac:dyDescent="0.25">
      <c r="B56" t="s">
        <v>136</v>
      </c>
      <c r="C56" t="s">
        <v>167</v>
      </c>
      <c r="D56" t="s">
        <v>145</v>
      </c>
      <c r="F56" s="5" t="s">
        <v>274</v>
      </c>
      <c r="G56" s="1">
        <v>0</v>
      </c>
    </row>
    <row r="57" spans="2:8" x14ac:dyDescent="0.25">
      <c r="F57" s="5"/>
      <c r="G57" s="1"/>
    </row>
    <row r="58" spans="2:8" x14ac:dyDescent="0.25">
      <c r="B58" t="s">
        <v>168</v>
      </c>
      <c r="C58" t="s">
        <v>201</v>
      </c>
      <c r="F58" s="5" t="s">
        <v>80</v>
      </c>
      <c r="G58" s="1">
        <v>2000</v>
      </c>
    </row>
    <row r="59" spans="2:8" x14ac:dyDescent="0.25">
      <c r="B59" t="s">
        <v>168</v>
      </c>
      <c r="C59" t="s">
        <v>143</v>
      </c>
      <c r="D59" t="s">
        <v>144</v>
      </c>
      <c r="F59" s="5" t="s">
        <v>261</v>
      </c>
      <c r="G59" s="1">
        <v>0</v>
      </c>
    </row>
    <row r="60" spans="2:8" x14ac:dyDescent="0.25">
      <c r="B60" t="s">
        <v>168</v>
      </c>
      <c r="C60" t="s">
        <v>143</v>
      </c>
      <c r="D60" t="s">
        <v>145</v>
      </c>
      <c r="F60" s="5" t="s">
        <v>275</v>
      </c>
      <c r="G60" s="1">
        <v>0</v>
      </c>
    </row>
    <row r="61" spans="2:8" x14ac:dyDescent="0.25">
      <c r="B61" t="s">
        <v>168</v>
      </c>
      <c r="C61" t="s">
        <v>165</v>
      </c>
      <c r="D61" t="s">
        <v>144</v>
      </c>
      <c r="F61" s="5" t="s">
        <v>262</v>
      </c>
      <c r="G61" s="1">
        <v>-1</v>
      </c>
      <c r="H61" s="1" t="s">
        <v>81</v>
      </c>
    </row>
    <row r="62" spans="2:8" x14ac:dyDescent="0.25">
      <c r="B62" t="s">
        <v>168</v>
      </c>
      <c r="C62" t="s">
        <v>165</v>
      </c>
      <c r="D62" t="s">
        <v>145</v>
      </c>
      <c r="F62" s="5" t="s">
        <v>276</v>
      </c>
      <c r="G62" s="1">
        <v>-1</v>
      </c>
      <c r="H62" s="1" t="s">
        <v>81</v>
      </c>
    </row>
    <row r="63" spans="2:8" ht="30" x14ac:dyDescent="0.25">
      <c r="B63" t="s">
        <v>168</v>
      </c>
      <c r="C63" t="s">
        <v>166</v>
      </c>
      <c r="D63" t="s">
        <v>144</v>
      </c>
      <c r="F63" s="5" t="s">
        <v>263</v>
      </c>
      <c r="G63" s="1">
        <v>-1</v>
      </c>
      <c r="H63" s="1" t="s">
        <v>82</v>
      </c>
    </row>
    <row r="64" spans="2:8" ht="30" x14ac:dyDescent="0.25">
      <c r="B64" t="s">
        <v>168</v>
      </c>
      <c r="C64" t="s">
        <v>166</v>
      </c>
      <c r="D64" t="s">
        <v>145</v>
      </c>
      <c r="F64" s="5" t="s">
        <v>277</v>
      </c>
      <c r="G64" s="1">
        <v>-1</v>
      </c>
      <c r="H64" s="1" t="s">
        <v>82</v>
      </c>
    </row>
    <row r="65" spans="2:7" x14ac:dyDescent="0.25">
      <c r="B65" t="s">
        <v>168</v>
      </c>
      <c r="C65" t="s">
        <v>167</v>
      </c>
      <c r="D65" t="s">
        <v>144</v>
      </c>
      <c r="F65" s="5" t="s">
        <v>264</v>
      </c>
      <c r="G65" s="1">
        <v>0</v>
      </c>
    </row>
    <row r="66" spans="2:7" x14ac:dyDescent="0.25">
      <c r="B66" t="s">
        <v>168</v>
      </c>
      <c r="C66" t="s">
        <v>167</v>
      </c>
      <c r="D66" t="s">
        <v>145</v>
      </c>
      <c r="F66" s="5" t="s">
        <v>278</v>
      </c>
      <c r="G66" s="1">
        <v>0</v>
      </c>
    </row>
    <row r="67" spans="2:7" x14ac:dyDescent="0.25">
      <c r="B67" t="s">
        <v>168</v>
      </c>
      <c r="C67" t="s">
        <v>174</v>
      </c>
      <c r="D67" t="s">
        <v>144</v>
      </c>
      <c r="F67" s="5" t="s">
        <v>265</v>
      </c>
      <c r="G67" s="1">
        <v>1</v>
      </c>
    </row>
    <row r="68" spans="2:7" ht="30" x14ac:dyDescent="0.25">
      <c r="B68" t="s">
        <v>168</v>
      </c>
      <c r="C68" t="s">
        <v>174</v>
      </c>
      <c r="D68" t="s">
        <v>145</v>
      </c>
      <c r="F68" s="5" t="s">
        <v>279</v>
      </c>
      <c r="G68" s="1">
        <v>1</v>
      </c>
    </row>
    <row r="69" spans="2:7" x14ac:dyDescent="0.25">
      <c r="B69" t="s">
        <v>168</v>
      </c>
      <c r="C69" t="s">
        <v>175</v>
      </c>
      <c r="D69" t="s">
        <v>144</v>
      </c>
      <c r="F69" s="5" t="s">
        <v>266</v>
      </c>
      <c r="G69" s="1">
        <v>-1</v>
      </c>
    </row>
    <row r="70" spans="2:7" x14ac:dyDescent="0.25">
      <c r="B70" t="s">
        <v>168</v>
      </c>
      <c r="C70" t="s">
        <v>175</v>
      </c>
      <c r="D70" t="s">
        <v>145</v>
      </c>
      <c r="F70" s="5" t="s">
        <v>280</v>
      </c>
      <c r="G70" s="1">
        <v>-1</v>
      </c>
    </row>
    <row r="71" spans="2:7" x14ac:dyDescent="0.25">
      <c r="F71" s="5"/>
      <c r="G71" s="1"/>
    </row>
    <row r="72" spans="2:7" x14ac:dyDescent="0.25">
      <c r="B72" t="s">
        <v>141</v>
      </c>
      <c r="C72" t="s">
        <v>203</v>
      </c>
      <c r="D72" t="s">
        <v>144</v>
      </c>
      <c r="F72" s="4" t="str">
        <f t="shared" ref="F72:F80" si="3">IF(ISBLANK(D72),CONCATENATE(B72,"_",C72),CONCATENATE(B72,"_",C72,"_",D72))</f>
        <v>erosion_slope_exponent_fluvial</v>
      </c>
      <c r="G72" s="1">
        <v>1</v>
      </c>
    </row>
    <row r="73" spans="2:7" x14ac:dyDescent="0.25">
      <c r="B73" t="s">
        <v>141</v>
      </c>
      <c r="C73" t="s">
        <v>203</v>
      </c>
      <c r="D73" t="s">
        <v>145</v>
      </c>
      <c r="F73" s="4" t="str">
        <f t="shared" si="3"/>
        <v>erosion_slope_exponent_hillslope</v>
      </c>
      <c r="G73" s="1">
        <v>1</v>
      </c>
    </row>
    <row r="74" spans="2:7" x14ac:dyDescent="0.25">
      <c r="B74" t="s">
        <v>141</v>
      </c>
      <c r="C74" t="s">
        <v>204</v>
      </c>
      <c r="F74" s="4" t="str">
        <f t="shared" si="3"/>
        <v>erosion_discharge_exponent</v>
      </c>
      <c r="G74" s="1">
        <v>1</v>
      </c>
    </row>
    <row r="75" spans="2:7" x14ac:dyDescent="0.25">
      <c r="B75" t="s">
        <v>141</v>
      </c>
      <c r="C75" t="s">
        <v>204</v>
      </c>
      <c r="F75" s="4" t="str">
        <f t="shared" si="3"/>
        <v>erosion_discharge_exponent</v>
      </c>
      <c r="G75" s="1">
        <v>1</v>
      </c>
    </row>
    <row r="76" spans="2:7" x14ac:dyDescent="0.25">
      <c r="B76" t="s">
        <v>141</v>
      </c>
      <c r="C76" t="s">
        <v>204</v>
      </c>
      <c r="D76" t="s">
        <v>144</v>
      </c>
      <c r="F76" s="4" t="str">
        <f t="shared" si="3"/>
        <v>erosion_discharge_exponent_fluvial</v>
      </c>
      <c r="G76" s="1">
        <v>1</v>
      </c>
    </row>
    <row r="77" spans="2:7" x14ac:dyDescent="0.25">
      <c r="B77" t="s">
        <v>141</v>
      </c>
      <c r="C77" t="s">
        <v>204</v>
      </c>
      <c r="D77" t="s">
        <v>145</v>
      </c>
      <c r="F77" s="4" t="str">
        <f t="shared" si="3"/>
        <v>erosion_discharge_exponent_hillslope</v>
      </c>
      <c r="G77" s="1">
        <v>1</v>
      </c>
    </row>
    <row r="78" spans="2:7" x14ac:dyDescent="0.25">
      <c r="G78" s="1"/>
    </row>
    <row r="79" spans="2:7" x14ac:dyDescent="0.25">
      <c r="B79" t="s">
        <v>141</v>
      </c>
      <c r="C79" t="s">
        <v>202</v>
      </c>
      <c r="D79" t="s">
        <v>144</v>
      </c>
      <c r="F79" s="4" t="str">
        <f t="shared" si="3"/>
        <v>erosion_shields_critical_fluvial</v>
      </c>
      <c r="G79" s="1">
        <v>4.7E-2</v>
      </c>
    </row>
    <row r="80" spans="2:7" x14ac:dyDescent="0.25">
      <c r="B80" t="s">
        <v>141</v>
      </c>
      <c r="C80" t="s">
        <v>202</v>
      </c>
      <c r="D80" t="s">
        <v>145</v>
      </c>
      <c r="F80" s="4" t="str">
        <f t="shared" si="3"/>
        <v>erosion_shields_critical_hillslope</v>
      </c>
      <c r="G80" s="1">
        <v>4.7E-2</v>
      </c>
    </row>
    <row r="81" spans="2:8" x14ac:dyDescent="0.25">
      <c r="F81" s="5"/>
      <c r="G81" s="1"/>
    </row>
    <row r="82" spans="2:8" x14ac:dyDescent="0.25">
      <c r="B82" t="s">
        <v>139</v>
      </c>
      <c r="C82" t="s">
        <v>68</v>
      </c>
      <c r="F82" s="4" t="str">
        <f t="shared" ref="F82:F92" si="4">IF(ISBLANK(D82),CONCATENATE(B82,"_",C82),CONCATENATE(B82,"_",C82,"_",D82))</f>
        <v>deposition_model</v>
      </c>
      <c r="G82" s="1" t="s">
        <v>298</v>
      </c>
      <c r="H82" s="3" t="s">
        <v>297</v>
      </c>
    </row>
    <row r="83" spans="2:8" x14ac:dyDescent="0.25">
      <c r="B83" t="s">
        <v>139</v>
      </c>
      <c r="C83" t="s">
        <v>169</v>
      </c>
      <c r="D83" t="s">
        <v>144</v>
      </c>
      <c r="F83" s="4" t="str">
        <f t="shared" si="4"/>
        <v>deposition_length_fluvial</v>
      </c>
      <c r="G83" s="1">
        <v>1</v>
      </c>
    </row>
    <row r="84" spans="2:8" x14ac:dyDescent="0.25">
      <c r="B84" t="s">
        <v>139</v>
      </c>
      <c r="C84" t="s">
        <v>169</v>
      </c>
      <c r="D84" t="s">
        <v>145</v>
      </c>
      <c r="F84" s="4" t="str">
        <f t="shared" si="4"/>
        <v>deposition_length_hillslope</v>
      </c>
      <c r="G84" s="1">
        <v>1</v>
      </c>
    </row>
    <row r="85" spans="2:8" x14ac:dyDescent="0.25">
      <c r="B85" t="s">
        <v>139</v>
      </c>
      <c r="C85" t="s">
        <v>194</v>
      </c>
      <c r="D85" t="s">
        <v>144</v>
      </c>
      <c r="F85" s="4" t="str">
        <f t="shared" si="4"/>
        <v>deposition_length_min_fluvial</v>
      </c>
      <c r="G85" s="1">
        <v>0</v>
      </c>
    </row>
    <row r="86" spans="2:8" x14ac:dyDescent="0.25">
      <c r="B86" t="s">
        <v>139</v>
      </c>
      <c r="C86" t="s">
        <v>194</v>
      </c>
      <c r="D86" t="s">
        <v>145</v>
      </c>
      <c r="F86" s="4" t="str">
        <f t="shared" si="4"/>
        <v>deposition_length_min_hillslope</v>
      </c>
      <c r="G86" s="1">
        <v>0</v>
      </c>
    </row>
    <row r="87" spans="2:8" x14ac:dyDescent="0.25">
      <c r="B87" t="s">
        <v>139</v>
      </c>
      <c r="C87" t="s">
        <v>195</v>
      </c>
      <c r="D87" t="s">
        <v>144</v>
      </c>
      <c r="F87" s="4" t="str">
        <f t="shared" si="4"/>
        <v>deposition_length_max_fluvial</v>
      </c>
      <c r="G87" s="1">
        <v>3.4028234663852799E+38</v>
      </c>
    </row>
    <row r="88" spans="2:8" x14ac:dyDescent="0.25">
      <c r="B88" t="s">
        <v>139</v>
      </c>
      <c r="C88" t="s">
        <v>195</v>
      </c>
      <c r="D88" t="s">
        <v>145</v>
      </c>
      <c r="F88" s="4" t="str">
        <f t="shared" si="4"/>
        <v>deposition_length_max_hillslope</v>
      </c>
      <c r="G88" s="1">
        <v>3.4028234663852799E+38</v>
      </c>
    </row>
    <row r="89" spans="2:8" x14ac:dyDescent="0.25">
      <c r="B89" t="s">
        <v>139</v>
      </c>
      <c r="C89" t="s">
        <v>170</v>
      </c>
      <c r="D89" t="s">
        <v>144</v>
      </c>
      <c r="F89" s="4" t="str">
        <f t="shared" si="4"/>
        <v>deposition_length_threshold_fluvial</v>
      </c>
      <c r="G89" s="1">
        <v>0</v>
      </c>
    </row>
    <row r="90" spans="2:8" x14ac:dyDescent="0.25">
      <c r="B90" t="s">
        <v>139</v>
      </c>
      <c r="C90" t="s">
        <v>170</v>
      </c>
      <c r="D90" t="s">
        <v>145</v>
      </c>
      <c r="F90" s="4" t="str">
        <f t="shared" si="4"/>
        <v>deposition_length_threshold_hillslope</v>
      </c>
      <c r="G90" s="1">
        <v>0</v>
      </c>
    </row>
    <row r="91" spans="2:8" x14ac:dyDescent="0.25">
      <c r="B91" t="s">
        <v>139</v>
      </c>
      <c r="C91" t="s">
        <v>193</v>
      </c>
      <c r="D91" t="s">
        <v>144</v>
      </c>
      <c r="F91" s="4" t="str">
        <f t="shared" si="4"/>
        <v>deposition_length_qexponent_fluvial</v>
      </c>
      <c r="G91" s="1">
        <v>0</v>
      </c>
    </row>
    <row r="92" spans="2:8" x14ac:dyDescent="0.25">
      <c r="B92" t="s">
        <v>139</v>
      </c>
      <c r="C92" t="s">
        <v>193</v>
      </c>
      <c r="D92" t="s">
        <v>145</v>
      </c>
      <c r="F92" s="4" t="str">
        <f t="shared" si="4"/>
        <v>deposition_length_qexponent_hillslope</v>
      </c>
      <c r="G92" s="1">
        <v>0</v>
      </c>
    </row>
    <row r="93" spans="2:8" x14ac:dyDescent="0.25">
      <c r="F93" s="5"/>
      <c r="G93" s="1"/>
    </row>
    <row r="94" spans="2:8" x14ac:dyDescent="0.25">
      <c r="B94" t="s">
        <v>177</v>
      </c>
      <c r="C94" t="s">
        <v>10</v>
      </c>
      <c r="F94" s="5" t="s">
        <v>67</v>
      </c>
      <c r="G94" s="1">
        <v>1</v>
      </c>
    </row>
    <row r="95" spans="2:8" ht="30" x14ac:dyDescent="0.25">
      <c r="B95" t="s">
        <v>177</v>
      </c>
      <c r="C95" t="s">
        <v>178</v>
      </c>
      <c r="D95" t="s">
        <v>144</v>
      </c>
      <c r="F95" s="5" t="s">
        <v>267</v>
      </c>
      <c r="G95" s="1">
        <v>0</v>
      </c>
    </row>
    <row r="96" spans="2:8" ht="30" x14ac:dyDescent="0.25">
      <c r="B96" t="s">
        <v>177</v>
      </c>
      <c r="C96" t="s">
        <v>178</v>
      </c>
      <c r="D96" t="s">
        <v>145</v>
      </c>
      <c r="F96" s="5" t="s">
        <v>281</v>
      </c>
      <c r="G96" s="1">
        <v>0</v>
      </c>
    </row>
    <row r="97" spans="2:8" x14ac:dyDescent="0.25">
      <c r="B97" t="s">
        <v>177</v>
      </c>
      <c r="C97" s="1" t="s">
        <v>14</v>
      </c>
      <c r="G97" s="1">
        <v>0</v>
      </c>
      <c r="H97" s="3" t="s">
        <v>349</v>
      </c>
    </row>
    <row r="98" spans="2:8" x14ac:dyDescent="0.25">
      <c r="B98" t="s">
        <v>177</v>
      </c>
      <c r="C98" t="s">
        <v>184</v>
      </c>
      <c r="D98" t="s">
        <v>144</v>
      </c>
      <c r="F98" s="5" t="s">
        <v>268</v>
      </c>
      <c r="G98" s="1">
        <v>0</v>
      </c>
    </row>
    <row r="99" spans="2:8" ht="30" x14ac:dyDescent="0.25">
      <c r="B99" t="s">
        <v>177</v>
      </c>
      <c r="C99" t="s">
        <v>184</v>
      </c>
      <c r="D99" t="s">
        <v>145</v>
      </c>
      <c r="F99" s="5" t="s">
        <v>282</v>
      </c>
      <c r="G99" s="1">
        <v>0</v>
      </c>
    </row>
    <row r="100" spans="2:8" x14ac:dyDescent="0.25">
      <c r="B100" t="s">
        <v>177</v>
      </c>
      <c r="C100" s="1" t="s">
        <v>179</v>
      </c>
      <c r="F100" s="4" t="str">
        <f>CONCATENATE(B100,"_",C100)</f>
        <v>lateral_erosion_inbend</v>
      </c>
      <c r="G100" s="1">
        <v>1</v>
      </c>
    </row>
    <row r="101" spans="2:8" x14ac:dyDescent="0.25">
      <c r="B101" t="s">
        <v>177</v>
      </c>
      <c r="C101" s="1" t="s">
        <v>185</v>
      </c>
      <c r="D101" t="s">
        <v>144</v>
      </c>
      <c r="F101" s="4" t="str">
        <f>IF(ISBLANK(D101),CONCATENATE(B101,"_",C101),CONCATENATE(B101,"_",C101,"_",D101))</f>
        <v>lateral_erosion_max_fluvial</v>
      </c>
      <c r="G101" s="1">
        <v>10000000000</v>
      </c>
    </row>
    <row r="102" spans="2:8" x14ac:dyDescent="0.25">
      <c r="B102" t="s">
        <v>177</v>
      </c>
      <c r="C102" s="1" t="s">
        <v>185</v>
      </c>
      <c r="D102" t="s">
        <v>145</v>
      </c>
      <c r="F102" s="4" t="str">
        <f t="shared" ref="F102:F105" si="5">IF(ISBLANK(D102),CONCATENATE(B102,"_",C102),CONCATENATE(B102,"_",C102,"_",D102))</f>
        <v>lateral_erosion_max_hillslope</v>
      </c>
      <c r="G102" s="1">
        <v>10000000000</v>
      </c>
    </row>
    <row r="103" spans="2:8" x14ac:dyDescent="0.25">
      <c r="B103" t="s">
        <v>177</v>
      </c>
      <c r="C103" s="1" t="s">
        <v>180</v>
      </c>
      <c r="F103" s="4" t="str">
        <f t="shared" si="5"/>
        <v>lateral_erosion_outbend</v>
      </c>
      <c r="G103" s="1">
        <v>1</v>
      </c>
    </row>
    <row r="104" spans="2:8" x14ac:dyDescent="0.25">
      <c r="B104" t="s">
        <v>177</v>
      </c>
      <c r="C104" s="1" t="s">
        <v>181</v>
      </c>
      <c r="F104" s="4" t="str">
        <f t="shared" si="5"/>
        <v>lateral_erosion_straight</v>
      </c>
      <c r="G104" s="1">
        <v>1</v>
      </c>
    </row>
    <row r="105" spans="2:8" x14ac:dyDescent="0.25">
      <c r="B105" t="s">
        <v>177</v>
      </c>
      <c r="C105" s="1" t="s">
        <v>182</v>
      </c>
      <c r="F105" s="4" t="str">
        <f t="shared" si="5"/>
        <v>lateral_neighbor_number</v>
      </c>
      <c r="G105" s="1">
        <v>1</v>
      </c>
    </row>
    <row r="106" spans="2:8" x14ac:dyDescent="0.25">
      <c r="F106" s="5"/>
      <c r="G106" s="1"/>
    </row>
    <row r="107" spans="2:8" x14ac:dyDescent="0.25">
      <c r="B107" t="s">
        <v>141</v>
      </c>
      <c r="C107" s="1" t="s">
        <v>299</v>
      </c>
      <c r="F107" s="5" t="s">
        <v>300</v>
      </c>
      <c r="G107" s="1">
        <v>1</v>
      </c>
    </row>
    <row r="108" spans="2:8" x14ac:dyDescent="0.25">
      <c r="F108" s="5"/>
      <c r="G108" s="1"/>
    </row>
    <row r="109" spans="2:8" x14ac:dyDescent="0.25">
      <c r="B109" t="s">
        <v>86</v>
      </c>
      <c r="F109" s="5" t="s">
        <v>86</v>
      </c>
      <c r="G109" s="1">
        <v>0</v>
      </c>
      <c r="H109" s="3" t="s">
        <v>353</v>
      </c>
    </row>
    <row r="110" spans="2:8" x14ac:dyDescent="0.25">
      <c r="B110" t="s">
        <v>45</v>
      </c>
      <c r="F110" s="5" t="s">
        <v>45</v>
      </c>
      <c r="G110" s="1">
        <v>0</v>
      </c>
    </row>
    <row r="111" spans="2:8" x14ac:dyDescent="0.25">
      <c r="B111" t="s">
        <v>146</v>
      </c>
      <c r="C111" t="s">
        <v>139</v>
      </c>
      <c r="F111" s="5" t="s">
        <v>288</v>
      </c>
      <c r="G111" s="1">
        <v>0</v>
      </c>
      <c r="H111" s="3" t="s">
        <v>354</v>
      </c>
    </row>
    <row r="112" spans="2:8" x14ac:dyDescent="0.25">
      <c r="B112" t="s">
        <v>146</v>
      </c>
      <c r="C112" t="s">
        <v>291</v>
      </c>
      <c r="F112" s="5" t="s">
        <v>79</v>
      </c>
      <c r="G112" s="1">
        <v>-9999</v>
      </c>
    </row>
    <row r="113" spans="1:8" x14ac:dyDescent="0.25">
      <c r="F113" s="5"/>
      <c r="G113" s="1"/>
    </row>
    <row r="114" spans="1:8" x14ac:dyDescent="0.25">
      <c r="B114" s="1" t="s">
        <v>141</v>
      </c>
      <c r="C114" s="1" t="s">
        <v>157</v>
      </c>
      <c r="F114" s="4" t="str">
        <f>IF(ISBLANK(D114),CONCATENATE(B114,"_",C114),CONCATENATE(B114,"_",C114,"_",D114))</f>
        <v>erosion_limiter</v>
      </c>
      <c r="G114" s="1">
        <v>0</v>
      </c>
    </row>
    <row r="115" spans="1:8" x14ac:dyDescent="0.25">
      <c r="B115" s="1" t="s">
        <v>141</v>
      </c>
      <c r="C115" s="1" t="s">
        <v>285</v>
      </c>
      <c r="F115" s="4" t="str">
        <f>IF(ISBLANK(D115),CONCATENATE(B115,"_",C115),CONCATENATE(B115,"_",C115,"_",D115))</f>
        <v>erosion_limiter_coefficient</v>
      </c>
      <c r="G115" s="1">
        <v>10</v>
      </c>
    </row>
    <row r="116" spans="1:8" x14ac:dyDescent="0.25">
      <c r="B116" s="1"/>
      <c r="F116" s="5"/>
      <c r="G116" s="1"/>
      <c r="H116" s="1"/>
    </row>
    <row r="117" spans="1:8" x14ac:dyDescent="0.25">
      <c r="A117" s="2" t="s">
        <v>292</v>
      </c>
      <c r="F117" s="5"/>
      <c r="G117" s="1"/>
    </row>
    <row r="118" spans="1:8" x14ac:dyDescent="0.25">
      <c r="B118" s="1" t="s">
        <v>52</v>
      </c>
      <c r="F118" s="5" t="s">
        <v>52</v>
      </c>
      <c r="G118" s="1">
        <v>-1</v>
      </c>
      <c r="H118" s="1" t="s">
        <v>355</v>
      </c>
    </row>
    <row r="119" spans="1:8" x14ac:dyDescent="0.25">
      <c r="B119" t="s">
        <v>220</v>
      </c>
      <c r="C119" s="1" t="s">
        <v>221</v>
      </c>
      <c r="F119" s="5" t="s">
        <v>77</v>
      </c>
      <c r="G119" s="1">
        <v>1</v>
      </c>
      <c r="H119" s="1" t="s">
        <v>356</v>
      </c>
    </row>
    <row r="120" spans="1:8" x14ac:dyDescent="0.25">
      <c r="F120" s="5"/>
      <c r="G120" s="1"/>
      <c r="H120" s="1"/>
    </row>
    <row r="121" spans="1:8" x14ac:dyDescent="0.25">
      <c r="B121" t="s">
        <v>2</v>
      </c>
      <c r="C121" t="s">
        <v>306</v>
      </c>
      <c r="F121" s="4" t="str">
        <f t="shared" ref="F121:F128" si="6">IF(ISBLANK(D121),CONCATENATE(B121,"_",C121),CONCATENATE(B121,"_",C121,"_",D121))</f>
        <v>boundary_traps</v>
      </c>
      <c r="G121" s="1">
        <v>0</v>
      </c>
    </row>
    <row r="122" spans="1:8" x14ac:dyDescent="0.25">
      <c r="B122" t="s">
        <v>2</v>
      </c>
      <c r="C122" t="s">
        <v>146</v>
      </c>
      <c r="F122" s="4" t="str">
        <f t="shared" si="6"/>
        <v>boundary_sea</v>
      </c>
      <c r="G122" s="1">
        <v>0</v>
      </c>
    </row>
    <row r="123" spans="1:8" x14ac:dyDescent="0.25">
      <c r="B123" t="s">
        <v>2</v>
      </c>
      <c r="C123" t="s">
        <v>78</v>
      </c>
      <c r="F123" s="4" t="str">
        <f t="shared" si="6"/>
        <v>boundary_recharge</v>
      </c>
      <c r="G123" s="1">
        <v>0</v>
      </c>
    </row>
    <row r="124" spans="1:8" x14ac:dyDescent="0.25">
      <c r="B124" t="s">
        <v>2</v>
      </c>
      <c r="C124" t="s">
        <v>71</v>
      </c>
      <c r="F124" s="4" t="str">
        <f t="shared" si="6"/>
        <v>boundary_periodic</v>
      </c>
      <c r="G124" s="1"/>
    </row>
    <row r="125" spans="1:8" x14ac:dyDescent="0.25">
      <c r="B125" t="s">
        <v>2</v>
      </c>
      <c r="C125" s="1" t="s">
        <v>83</v>
      </c>
      <c r="F125" s="4" t="str">
        <f t="shared" si="6"/>
        <v>boundary_semiperiodic</v>
      </c>
      <c r="G125" s="1">
        <v>0</v>
      </c>
    </row>
    <row r="126" spans="1:8" x14ac:dyDescent="0.25">
      <c r="B126" t="s">
        <v>2</v>
      </c>
      <c r="C126" t="s">
        <v>168</v>
      </c>
      <c r="D126" t="s">
        <v>147</v>
      </c>
      <c r="F126" s="4" t="str">
        <f t="shared" si="6"/>
        <v>boundary_sediment_equilibrium</v>
      </c>
      <c r="G126" s="1">
        <v>0</v>
      </c>
    </row>
    <row r="127" spans="1:8" x14ac:dyDescent="0.25">
      <c r="B127" t="s">
        <v>2</v>
      </c>
      <c r="C127" t="s">
        <v>168</v>
      </c>
      <c r="D127" t="s">
        <v>148</v>
      </c>
      <c r="F127" s="4" t="str">
        <f t="shared" si="6"/>
        <v>boundary_sediment_input</v>
      </c>
      <c r="G127" s="1">
        <v>0</v>
      </c>
    </row>
    <row r="128" spans="1:8" x14ac:dyDescent="0.25">
      <c r="B128" t="s">
        <v>2</v>
      </c>
      <c r="C128" t="s">
        <v>168</v>
      </c>
      <c r="D128" t="s">
        <v>186</v>
      </c>
      <c r="F128" s="4" t="str">
        <f t="shared" si="6"/>
        <v>boundary_sediment_flucturations</v>
      </c>
      <c r="G128" s="1">
        <v>0</v>
      </c>
    </row>
    <row r="129" spans="1:7" x14ac:dyDescent="0.25">
      <c r="G129" s="1"/>
    </row>
    <row r="131" spans="1:7" x14ac:dyDescent="0.25">
      <c r="A131" s="2" t="s">
        <v>293</v>
      </c>
      <c r="F131" s="5"/>
      <c r="G131" s="1"/>
    </row>
    <row r="132" spans="1:7" x14ac:dyDescent="0.25">
      <c r="B132" t="s">
        <v>137</v>
      </c>
      <c r="C132" t="s">
        <v>149</v>
      </c>
      <c r="F132" s="4" t="str">
        <f t="shared" ref="F132:F138" si="7">IF(ISBLANK(D132),CONCATENATE(B132,"_",C132),CONCATENATE(B132,"_",C132,"_",D132))</f>
        <v>climate_frequency</v>
      </c>
      <c r="G132" s="1">
        <v>0</v>
      </c>
    </row>
    <row r="133" spans="1:7" x14ac:dyDescent="0.25">
      <c r="B133" t="s">
        <v>137</v>
      </c>
      <c r="C133" t="s">
        <v>150</v>
      </c>
      <c r="F133" s="4" t="str">
        <f t="shared" si="7"/>
        <v>climate_mean</v>
      </c>
      <c r="G133" s="1">
        <v>1</v>
      </c>
    </row>
    <row r="134" spans="1:7" x14ac:dyDescent="0.25">
      <c r="B134" t="s">
        <v>137</v>
      </c>
      <c r="C134" t="s">
        <v>151</v>
      </c>
      <c r="F134" s="4" t="str">
        <f t="shared" si="7"/>
        <v>climate_trend</v>
      </c>
      <c r="G134" s="1">
        <v>0</v>
      </c>
    </row>
    <row r="135" spans="1:7" x14ac:dyDescent="0.25">
      <c r="B135" t="s">
        <v>137</v>
      </c>
      <c r="C135" t="s">
        <v>183</v>
      </c>
      <c r="F135" s="4" t="str">
        <f t="shared" si="7"/>
        <v>climate_variation_amplitude</v>
      </c>
      <c r="G135" s="1">
        <v>0</v>
      </c>
    </row>
    <row r="136" spans="1:7" x14ac:dyDescent="0.25">
      <c r="B136" t="s">
        <v>137</v>
      </c>
      <c r="C136" t="s">
        <v>231</v>
      </c>
      <c r="D136" s="1" t="s">
        <v>229</v>
      </c>
      <c r="F136" s="4" t="str">
        <f t="shared" si="7"/>
        <v>climate_wet_season_duration</v>
      </c>
      <c r="G136" s="1">
        <v>1</v>
      </c>
    </row>
    <row r="137" spans="1:7" x14ac:dyDescent="0.25">
      <c r="B137" t="s">
        <v>137</v>
      </c>
      <c r="C137" t="s">
        <v>231</v>
      </c>
      <c r="D137" s="1" t="s">
        <v>220</v>
      </c>
      <c r="F137" s="4" t="str">
        <f t="shared" si="7"/>
        <v>climate_wet_season_rainfall</v>
      </c>
      <c r="G137" s="1">
        <v>1</v>
      </c>
    </row>
    <row r="138" spans="1:7" ht="30" x14ac:dyDescent="0.25">
      <c r="B138" t="s">
        <v>137</v>
      </c>
      <c r="C138" t="s">
        <v>231</v>
      </c>
      <c r="D138" s="1" t="s">
        <v>230</v>
      </c>
      <c r="F138" s="4" t="str">
        <f t="shared" si="7"/>
        <v>climate_wet_season_recurrence_time</v>
      </c>
      <c r="G138" s="1">
        <v>0</v>
      </c>
    </row>
    <row r="139" spans="1:7" x14ac:dyDescent="0.25">
      <c r="F139" s="5"/>
      <c r="G139" s="1"/>
    </row>
    <row r="140" spans="1:7" x14ac:dyDescent="0.25">
      <c r="A140" s="2" t="s">
        <v>321</v>
      </c>
      <c r="F140" s="5"/>
      <c r="G140" s="1"/>
    </row>
    <row r="141" spans="1:7" x14ac:dyDescent="0.25">
      <c r="B141" s="1"/>
      <c r="F141" s="5"/>
      <c r="G141" s="1"/>
    </row>
    <row r="142" spans="1:7" x14ac:dyDescent="0.25">
      <c r="B142" t="s">
        <v>12</v>
      </c>
      <c r="F142" s="5" t="s">
        <v>12</v>
      </c>
    </row>
    <row r="143" spans="1:7" x14ac:dyDescent="0.25">
      <c r="B143" t="s">
        <v>12</v>
      </c>
      <c r="C143" t="s">
        <v>148</v>
      </c>
      <c r="F143" s="5" t="s">
        <v>13</v>
      </c>
    </row>
    <row r="144" spans="1:7" x14ac:dyDescent="0.25">
      <c r="B144" t="s">
        <v>53</v>
      </c>
      <c r="F144" s="5" t="s">
        <v>53</v>
      </c>
      <c r="G144" s="1" t="s">
        <v>18</v>
      </c>
    </row>
    <row r="145" spans="2:7" x14ac:dyDescent="0.25">
      <c r="F145" s="5"/>
    </row>
    <row r="146" spans="2:7" x14ac:dyDescent="0.25">
      <c r="B146" t="s">
        <v>142</v>
      </c>
      <c r="C146" s="1" t="s">
        <v>164</v>
      </c>
      <c r="F146" s="5" t="s">
        <v>25</v>
      </c>
      <c r="G146" s="1" t="s">
        <v>18</v>
      </c>
    </row>
    <row r="147" spans="2:7" x14ac:dyDescent="0.25">
      <c r="B147" t="s">
        <v>142</v>
      </c>
      <c r="C147" s="1" t="s">
        <v>158</v>
      </c>
      <c r="F147" s="5" t="s">
        <v>17</v>
      </c>
      <c r="G147" s="1" t="s">
        <v>18</v>
      </c>
    </row>
    <row r="148" spans="2:7" x14ac:dyDescent="0.25">
      <c r="B148" t="s">
        <v>142</v>
      </c>
      <c r="C148" s="1" t="s">
        <v>190</v>
      </c>
      <c r="F148" s="5" t="s">
        <v>31</v>
      </c>
    </row>
    <row r="149" spans="2:7" x14ac:dyDescent="0.25">
      <c r="B149" t="s">
        <v>142</v>
      </c>
      <c r="C149" s="1" t="s">
        <v>168</v>
      </c>
      <c r="F149" s="5" t="s">
        <v>28</v>
      </c>
    </row>
    <row r="150" spans="2:7" ht="13.5" customHeight="1" x14ac:dyDescent="0.25">
      <c r="B150" t="s">
        <v>142</v>
      </c>
      <c r="C150" s="1" t="s">
        <v>192</v>
      </c>
      <c r="F150" s="5" t="s">
        <v>33</v>
      </c>
    </row>
    <row r="151" spans="2:7" x14ac:dyDescent="0.25">
      <c r="B151" t="s">
        <v>142</v>
      </c>
      <c r="C151" s="1" t="s">
        <v>187</v>
      </c>
      <c r="F151" s="5" t="s">
        <v>26</v>
      </c>
    </row>
    <row r="152" spans="2:7" x14ac:dyDescent="0.25">
      <c r="B152" t="s">
        <v>142</v>
      </c>
      <c r="C152" s="1" t="s">
        <v>163</v>
      </c>
      <c r="F152" s="5" t="s">
        <v>24</v>
      </c>
    </row>
    <row r="153" spans="2:7" x14ac:dyDescent="0.25">
      <c r="B153" t="s">
        <v>142</v>
      </c>
      <c r="C153" s="1" t="s">
        <v>161</v>
      </c>
      <c r="F153" s="5" t="s">
        <v>22</v>
      </c>
    </row>
    <row r="154" spans="2:7" x14ac:dyDescent="0.25">
      <c r="B154" t="s">
        <v>142</v>
      </c>
      <c r="C154" s="1" t="s">
        <v>162</v>
      </c>
      <c r="F154" s="5" t="s">
        <v>23</v>
      </c>
    </row>
    <row r="155" spans="2:7" x14ac:dyDescent="0.25">
      <c r="B155" t="s">
        <v>142</v>
      </c>
      <c r="C155" s="1" t="s">
        <v>160</v>
      </c>
      <c r="F155" s="5" t="s">
        <v>21</v>
      </c>
    </row>
    <row r="156" spans="2:7" x14ac:dyDescent="0.25">
      <c r="B156" t="s">
        <v>142</v>
      </c>
      <c r="C156" s="1" t="s">
        <v>159</v>
      </c>
      <c r="F156" s="5" t="s">
        <v>19</v>
      </c>
    </row>
    <row r="157" spans="2:7" x14ac:dyDescent="0.25">
      <c r="B157" t="s">
        <v>142</v>
      </c>
      <c r="C157" s="1" t="s">
        <v>173</v>
      </c>
      <c r="F157" s="5" t="s">
        <v>20</v>
      </c>
    </row>
    <row r="158" spans="2:7" x14ac:dyDescent="0.25">
      <c r="B158" t="s">
        <v>142</v>
      </c>
      <c r="C158" s="1" t="s">
        <v>167</v>
      </c>
      <c r="F158" s="5" t="s">
        <v>29</v>
      </c>
    </row>
    <row r="159" spans="2:7" x14ac:dyDescent="0.25">
      <c r="B159" t="s">
        <v>142</v>
      </c>
      <c r="C159" s="1" t="s">
        <v>189</v>
      </c>
      <c r="F159" s="5" t="s">
        <v>30</v>
      </c>
    </row>
    <row r="160" spans="2:7" x14ac:dyDescent="0.25">
      <c r="B160" t="s">
        <v>142</v>
      </c>
      <c r="C160" s="1" t="s">
        <v>137</v>
      </c>
      <c r="F160" s="5" t="s">
        <v>16</v>
      </c>
    </row>
    <row r="161" spans="1:8" x14ac:dyDescent="0.25">
      <c r="B161" t="s">
        <v>142</v>
      </c>
      <c r="C161" s="1" t="s">
        <v>188</v>
      </c>
      <c r="F161" s="5" t="s">
        <v>27</v>
      </c>
    </row>
    <row r="162" spans="1:8" x14ac:dyDescent="0.25">
      <c r="B162" t="s">
        <v>142</v>
      </c>
      <c r="C162" s="1" t="s">
        <v>191</v>
      </c>
      <c r="F162" s="5" t="s">
        <v>32</v>
      </c>
    </row>
    <row r="163" spans="1:8" x14ac:dyDescent="0.25">
      <c r="C163" s="1"/>
      <c r="F163" s="5"/>
    </row>
    <row r="164" spans="1:8" x14ac:dyDescent="0.25">
      <c r="A164" s="2" t="s">
        <v>340</v>
      </c>
      <c r="C164" s="1"/>
      <c r="F164" s="5"/>
    </row>
    <row r="165" spans="1:8" x14ac:dyDescent="0.25">
      <c r="B165" t="s">
        <v>196</v>
      </c>
      <c r="C165" s="1" t="s">
        <v>68</v>
      </c>
      <c r="F165" s="5" t="s">
        <v>39</v>
      </c>
      <c r="G165" s="1">
        <v>1</v>
      </c>
    </row>
    <row r="166" spans="1:8" x14ac:dyDescent="0.25">
      <c r="B166" t="s">
        <v>196</v>
      </c>
      <c r="C166" s="1" t="s">
        <v>2</v>
      </c>
      <c r="F166" s="5" t="s">
        <v>34</v>
      </c>
      <c r="G166" s="1">
        <v>0</v>
      </c>
      <c r="H166" s="1" t="s">
        <v>35</v>
      </c>
    </row>
    <row r="167" spans="1:8" x14ac:dyDescent="0.25">
      <c r="B167" t="s">
        <v>196</v>
      </c>
      <c r="C167" s="1" t="s">
        <v>197</v>
      </c>
      <c r="F167" s="5" t="s">
        <v>36</v>
      </c>
      <c r="G167" s="1">
        <v>-1</v>
      </c>
    </row>
    <row r="168" spans="1:8" x14ac:dyDescent="0.25">
      <c r="B168" t="s">
        <v>196</v>
      </c>
      <c r="C168" s="1" t="s">
        <v>198</v>
      </c>
      <c r="F168" s="5" t="s">
        <v>37</v>
      </c>
      <c r="G168" s="1">
        <v>1</v>
      </c>
    </row>
    <row r="169" spans="1:8" x14ac:dyDescent="0.25">
      <c r="B169" t="s">
        <v>196</v>
      </c>
      <c r="C169" s="1" t="s">
        <v>171</v>
      </c>
      <c r="D169" t="s">
        <v>144</v>
      </c>
      <c r="F169" s="5" t="s">
        <v>269</v>
      </c>
      <c r="G169" s="1">
        <v>0</v>
      </c>
    </row>
    <row r="170" spans="1:8" x14ac:dyDescent="0.25">
      <c r="B170" t="s">
        <v>196</v>
      </c>
      <c r="C170" s="1" t="s">
        <v>171</v>
      </c>
      <c r="D170" t="s">
        <v>145</v>
      </c>
      <c r="F170" s="5" t="s">
        <v>283</v>
      </c>
      <c r="G170" s="1">
        <v>0</v>
      </c>
    </row>
    <row r="171" spans="1:8" ht="30" x14ac:dyDescent="0.25">
      <c r="B171" t="s">
        <v>196</v>
      </c>
      <c r="C171" s="1" t="s">
        <v>200</v>
      </c>
      <c r="D171" t="s">
        <v>144</v>
      </c>
      <c r="F171" s="5" t="s">
        <v>270</v>
      </c>
      <c r="G171" s="1">
        <v>0</v>
      </c>
    </row>
    <row r="172" spans="1:8" ht="30" x14ac:dyDescent="0.25">
      <c r="B172" t="s">
        <v>196</v>
      </c>
      <c r="C172" s="1" t="s">
        <v>200</v>
      </c>
      <c r="D172" t="s">
        <v>145</v>
      </c>
      <c r="F172" s="5" t="s">
        <v>284</v>
      </c>
      <c r="G172" s="1">
        <v>0</v>
      </c>
    </row>
    <row r="173" spans="1:8" x14ac:dyDescent="0.25">
      <c r="B173" t="s">
        <v>196</v>
      </c>
      <c r="C173" s="1" t="s">
        <v>199</v>
      </c>
      <c r="F173" s="5" t="s">
        <v>38</v>
      </c>
      <c r="G173" s="1">
        <v>0</v>
      </c>
    </row>
    <row r="174" spans="1:8" x14ac:dyDescent="0.25">
      <c r="B174" s="1" t="s">
        <v>162</v>
      </c>
      <c r="C174" t="s">
        <v>212</v>
      </c>
      <c r="F174" s="5" t="s">
        <v>51</v>
      </c>
      <c r="G174" s="1">
        <v>0</v>
      </c>
    </row>
    <row r="175" spans="1:8" x14ac:dyDescent="0.25">
      <c r="C175" s="1"/>
      <c r="F175" s="5"/>
      <c r="G175" s="1"/>
    </row>
    <row r="176" spans="1:8" x14ac:dyDescent="0.25">
      <c r="B176" t="s">
        <v>207</v>
      </c>
      <c r="C176" s="1" t="s">
        <v>68</v>
      </c>
      <c r="F176" s="5" t="s">
        <v>44</v>
      </c>
      <c r="G176" s="1">
        <v>2</v>
      </c>
    </row>
    <row r="177" spans="1:8" x14ac:dyDescent="0.25">
      <c r="B177" t="s">
        <v>207</v>
      </c>
      <c r="C177" s="1" t="s">
        <v>156</v>
      </c>
      <c r="F177" s="5" t="s">
        <v>43</v>
      </c>
      <c r="G177" s="1">
        <v>0</v>
      </c>
    </row>
    <row r="178" spans="1:8" x14ac:dyDescent="0.25">
      <c r="F178" s="5"/>
      <c r="G178" s="1"/>
    </row>
    <row r="179" spans="1:8" x14ac:dyDescent="0.25">
      <c r="B179" t="s">
        <v>234</v>
      </c>
      <c r="C179" s="1" t="s">
        <v>232</v>
      </c>
      <c r="F179" s="5" t="s">
        <v>90</v>
      </c>
      <c r="G179" s="1">
        <v>0</v>
      </c>
    </row>
    <row r="180" spans="1:8" x14ac:dyDescent="0.25">
      <c r="B180" t="s">
        <v>234</v>
      </c>
      <c r="C180" s="1" t="s">
        <v>152</v>
      </c>
      <c r="F180" s="5" t="s">
        <v>89</v>
      </c>
      <c r="G180" s="1">
        <v>5</v>
      </c>
    </row>
    <row r="181" spans="1:8" x14ac:dyDescent="0.25">
      <c r="B181" t="s">
        <v>234</v>
      </c>
      <c r="C181" s="1" t="s">
        <v>233</v>
      </c>
      <c r="F181" s="5" t="s">
        <v>91</v>
      </c>
      <c r="G181" s="1">
        <v>0</v>
      </c>
    </row>
    <row r="182" spans="1:8" x14ac:dyDescent="0.25">
      <c r="B182" s="1"/>
      <c r="C182" s="1"/>
    </row>
    <row r="183" spans="1:8" x14ac:dyDescent="0.25">
      <c r="A183" s="2" t="s">
        <v>322</v>
      </c>
      <c r="B183" s="1"/>
      <c r="C183" s="1"/>
    </row>
    <row r="184" spans="1:8" x14ac:dyDescent="0.25">
      <c r="B184" t="s">
        <v>160</v>
      </c>
      <c r="C184" s="1" t="s">
        <v>208</v>
      </c>
      <c r="F184" s="5" t="s">
        <v>46</v>
      </c>
      <c r="G184" s="1">
        <v>10000000</v>
      </c>
    </row>
    <row r="185" spans="1:8" x14ac:dyDescent="0.25">
      <c r="B185" t="s">
        <v>160</v>
      </c>
      <c r="C185" s="1" t="s">
        <v>307</v>
      </c>
      <c r="F185" s="5" t="s">
        <v>308</v>
      </c>
      <c r="G185" s="1">
        <v>0.25</v>
      </c>
      <c r="H185" s="3" t="s">
        <v>357</v>
      </c>
    </row>
    <row r="186" spans="1:8" x14ac:dyDescent="0.25">
      <c r="B186" t="s">
        <v>160</v>
      </c>
      <c r="C186" s="1" t="s">
        <v>209</v>
      </c>
      <c r="F186" s="5" t="s">
        <v>47</v>
      </c>
      <c r="G186" s="1">
        <v>1E-4</v>
      </c>
    </row>
    <row r="187" spans="1:8" x14ac:dyDescent="0.25">
      <c r="B187" t="s">
        <v>160</v>
      </c>
      <c r="C187" s="1" t="s">
        <v>162</v>
      </c>
      <c r="F187" s="5" t="s">
        <v>48</v>
      </c>
      <c r="G187" s="1">
        <v>0</v>
      </c>
    </row>
    <row r="188" spans="1:8" x14ac:dyDescent="0.25">
      <c r="B188" t="s">
        <v>160</v>
      </c>
      <c r="C188" s="1" t="s">
        <v>210</v>
      </c>
      <c r="F188" s="5" t="s">
        <v>49</v>
      </c>
      <c r="G188" s="1">
        <v>0.1</v>
      </c>
    </row>
    <row r="189" spans="1:8" x14ac:dyDescent="0.25">
      <c r="B189" t="s">
        <v>160</v>
      </c>
      <c r="C189" s="1" t="s">
        <v>211</v>
      </c>
      <c r="F189" s="5" t="s">
        <v>50</v>
      </c>
      <c r="G189" s="1">
        <v>-9999</v>
      </c>
    </row>
    <row r="190" spans="1:8" x14ac:dyDescent="0.25">
      <c r="F190" s="5"/>
      <c r="G190" s="1"/>
    </row>
    <row r="191" spans="1:8" x14ac:dyDescent="0.25">
      <c r="A191" s="2" t="s">
        <v>323</v>
      </c>
      <c r="F191" s="5"/>
      <c r="G191" s="1"/>
    </row>
    <row r="192" spans="1:8" x14ac:dyDescent="0.25">
      <c r="B192" s="1" t="s">
        <v>65</v>
      </c>
      <c r="F192" s="5" t="s">
        <v>65</v>
      </c>
      <c r="G192" s="1">
        <v>0</v>
      </c>
      <c r="H192" s="1" t="s">
        <v>66</v>
      </c>
    </row>
    <row r="193" spans="1:8" x14ac:dyDescent="0.25">
      <c r="B193" t="s">
        <v>219</v>
      </c>
      <c r="C193" s="1" t="s">
        <v>215</v>
      </c>
      <c r="F193" s="5" t="s">
        <v>57</v>
      </c>
      <c r="G193" s="1">
        <v>0</v>
      </c>
      <c r="H193" s="1" t="s">
        <v>58</v>
      </c>
    </row>
    <row r="194" spans="1:8" x14ac:dyDescent="0.25">
      <c r="B194" t="s">
        <v>219</v>
      </c>
      <c r="C194" s="1" t="s">
        <v>216</v>
      </c>
      <c r="F194" s="5" t="s">
        <v>59</v>
      </c>
      <c r="G194" s="1">
        <v>0.15</v>
      </c>
      <c r="H194" s="1" t="s">
        <v>60</v>
      </c>
    </row>
    <row r="195" spans="1:8" x14ac:dyDescent="0.25">
      <c r="B195" t="s">
        <v>219</v>
      </c>
      <c r="C195" s="1" t="s">
        <v>217</v>
      </c>
      <c r="F195" s="5" t="s">
        <v>61</v>
      </c>
      <c r="G195" s="1">
        <v>0.52359999999999995</v>
      </c>
      <c r="H195" s="1" t="s">
        <v>62</v>
      </c>
    </row>
    <row r="196" spans="1:8" ht="30" x14ac:dyDescent="0.25">
      <c r="C196" s="1" t="s">
        <v>218</v>
      </c>
      <c r="F196" s="5" t="s">
        <v>63</v>
      </c>
      <c r="G196" s="1">
        <v>1</v>
      </c>
      <c r="H196" s="1" t="s">
        <v>64</v>
      </c>
    </row>
    <row r="197" spans="1:8" x14ac:dyDescent="0.25">
      <c r="F197" s="5"/>
      <c r="G197" s="1"/>
    </row>
    <row r="198" spans="1:8" x14ac:dyDescent="0.25">
      <c r="F198" s="5"/>
      <c r="G198" s="1"/>
      <c r="H198" s="1"/>
    </row>
    <row r="199" spans="1:8" x14ac:dyDescent="0.25">
      <c r="A199" s="2" t="s">
        <v>305</v>
      </c>
      <c r="F199" s="5"/>
      <c r="G199" s="1"/>
    </row>
    <row r="200" spans="1:8" x14ac:dyDescent="0.25">
      <c r="B200" t="s">
        <v>255</v>
      </c>
      <c r="C200" t="s">
        <v>251</v>
      </c>
      <c r="F200" s="4" t="str">
        <f t="shared" ref="F200:F203" si="8">IF(ISBLANK(D200),CONCATENATE(B200,"_",C200),CONCATENATE(B200,"_",C200,"_",D200))</f>
        <v>particle_number</v>
      </c>
      <c r="G200" s="1">
        <v>0</v>
      </c>
    </row>
    <row r="201" spans="1:8" x14ac:dyDescent="0.25">
      <c r="B201" t="s">
        <v>255</v>
      </c>
      <c r="C201" t="s">
        <v>252</v>
      </c>
      <c r="F201" s="4" t="str">
        <f t="shared" si="8"/>
        <v>particle_injection_starting_time</v>
      </c>
      <c r="G201" s="1">
        <v>0</v>
      </c>
    </row>
    <row r="202" spans="1:8" x14ac:dyDescent="0.25">
      <c r="B202" t="s">
        <v>255</v>
      </c>
      <c r="C202" t="s">
        <v>253</v>
      </c>
      <c r="F202" s="4" t="str">
        <f t="shared" si="8"/>
        <v>particle_initial_distance</v>
      </c>
      <c r="G202" s="1">
        <v>0</v>
      </c>
    </row>
    <row r="203" spans="1:8" x14ac:dyDescent="0.25">
      <c r="B203" t="s">
        <v>255</v>
      </c>
      <c r="C203" t="s">
        <v>254</v>
      </c>
      <c r="F203" s="4" t="str">
        <f t="shared" si="8"/>
        <v>particle_trapping_distance</v>
      </c>
      <c r="G203" s="1">
        <v>3</v>
      </c>
    </row>
    <row r="204" spans="1:8" x14ac:dyDescent="0.25">
      <c r="G204" s="1"/>
    </row>
    <row r="205" spans="1:8" x14ac:dyDescent="0.25">
      <c r="A205" s="2" t="s">
        <v>302</v>
      </c>
      <c r="F205" s="5"/>
    </row>
    <row r="206" spans="1:8" x14ac:dyDescent="0.25">
      <c r="B206" t="s">
        <v>191</v>
      </c>
      <c r="C206" t="s">
        <v>212</v>
      </c>
      <c r="D206" t="s">
        <v>212</v>
      </c>
      <c r="F206" s="5" t="s">
        <v>286</v>
      </c>
      <c r="G206" s="1">
        <v>0</v>
      </c>
    </row>
    <row r="207" spans="1:8" x14ac:dyDescent="0.25">
      <c r="B207" t="s">
        <v>191</v>
      </c>
      <c r="C207" t="s">
        <v>72</v>
      </c>
      <c r="D207" t="s">
        <v>72</v>
      </c>
      <c r="F207" s="5" t="s">
        <v>287</v>
      </c>
      <c r="G207" s="1">
        <v>0</v>
      </c>
    </row>
    <row r="208" spans="1:8" x14ac:dyDescent="0.25">
      <c r="B208" t="s">
        <v>247</v>
      </c>
      <c r="C208" s="1" t="s">
        <v>246</v>
      </c>
      <c r="F208" s="5" t="s">
        <v>92</v>
      </c>
      <c r="G208" s="1">
        <v>0</v>
      </c>
    </row>
    <row r="209" spans="1:8" x14ac:dyDescent="0.25">
      <c r="B209" t="s">
        <v>247</v>
      </c>
      <c r="C209" s="1" t="s">
        <v>212</v>
      </c>
      <c r="F209" s="5" t="s">
        <v>93</v>
      </c>
      <c r="G209" s="1">
        <v>0</v>
      </c>
    </row>
    <row r="210" spans="1:8" x14ac:dyDescent="0.25">
      <c r="B210" t="s">
        <v>247</v>
      </c>
      <c r="C210" s="1" t="s">
        <v>244</v>
      </c>
      <c r="F210" s="5" t="s">
        <v>94</v>
      </c>
      <c r="G210" s="1">
        <v>0</v>
      </c>
    </row>
    <row r="211" spans="1:8" x14ac:dyDescent="0.25">
      <c r="B211" t="s">
        <v>245</v>
      </c>
      <c r="C211" s="1" t="s">
        <v>242</v>
      </c>
      <c r="F211" s="5" t="s">
        <v>97</v>
      </c>
      <c r="G211" s="1">
        <v>0</v>
      </c>
    </row>
    <row r="212" spans="1:8" x14ac:dyDescent="0.25">
      <c r="B212" t="s">
        <v>245</v>
      </c>
      <c r="C212" s="1" t="s">
        <v>169</v>
      </c>
      <c r="F212" s="5" t="s">
        <v>98</v>
      </c>
      <c r="G212" s="1">
        <v>0</v>
      </c>
    </row>
    <row r="213" spans="1:8" x14ac:dyDescent="0.25">
      <c r="B213" t="s">
        <v>245</v>
      </c>
      <c r="C213" s="1" t="s">
        <v>243</v>
      </c>
      <c r="F213" s="5" t="s">
        <v>99</v>
      </c>
      <c r="G213" s="1">
        <v>0</v>
      </c>
    </row>
    <row r="214" spans="1:8" x14ac:dyDescent="0.25">
      <c r="B214" t="s">
        <v>245</v>
      </c>
      <c r="C214" s="1" t="s">
        <v>244</v>
      </c>
      <c r="F214" s="5" t="s">
        <v>100</v>
      </c>
      <c r="G214" s="1">
        <v>0</v>
      </c>
    </row>
    <row r="215" spans="1:8" x14ac:dyDescent="0.25">
      <c r="B215" t="s">
        <v>245</v>
      </c>
      <c r="C215" s="1" t="s">
        <v>171</v>
      </c>
      <c r="F215" s="5" t="s">
        <v>101</v>
      </c>
      <c r="G215" s="1">
        <v>0</v>
      </c>
    </row>
    <row r="216" spans="1:8" x14ac:dyDescent="0.25">
      <c r="B216" t="s">
        <v>245</v>
      </c>
      <c r="C216" s="1" t="s">
        <v>212</v>
      </c>
      <c r="F216" s="5" t="s">
        <v>102</v>
      </c>
      <c r="G216" s="1">
        <v>0</v>
      </c>
    </row>
    <row r="217" spans="1:8" x14ac:dyDescent="0.25">
      <c r="B217" t="s">
        <v>245</v>
      </c>
      <c r="C217" s="1" t="s">
        <v>191</v>
      </c>
      <c r="F217" s="5" t="s">
        <v>103</v>
      </c>
      <c r="G217" s="1">
        <v>0</v>
      </c>
    </row>
    <row r="218" spans="1:8" x14ac:dyDescent="0.25">
      <c r="B218" t="s">
        <v>250</v>
      </c>
      <c r="C218" s="1" t="s">
        <v>248</v>
      </c>
      <c r="F218" s="5" t="s">
        <v>54</v>
      </c>
      <c r="G218" s="1">
        <v>0</v>
      </c>
    </row>
    <row r="219" spans="1:8" x14ac:dyDescent="0.25">
      <c r="B219" t="s">
        <v>250</v>
      </c>
      <c r="C219" s="1" t="s">
        <v>169</v>
      </c>
      <c r="F219" s="5" t="s">
        <v>55</v>
      </c>
      <c r="G219" s="1">
        <v>1</v>
      </c>
    </row>
    <row r="220" spans="1:8" x14ac:dyDescent="0.25">
      <c r="B220" t="s">
        <v>250</v>
      </c>
      <c r="C220" s="1" t="s">
        <v>249</v>
      </c>
      <c r="F220" s="5" t="s">
        <v>56</v>
      </c>
      <c r="G220" s="1">
        <v>0</v>
      </c>
    </row>
    <row r="221" spans="1:8" x14ac:dyDescent="0.25">
      <c r="B221" t="s">
        <v>129</v>
      </c>
      <c r="F221" s="5" t="s">
        <v>129</v>
      </c>
      <c r="G221" s="1">
        <v>0</v>
      </c>
    </row>
    <row r="222" spans="1:8" x14ac:dyDescent="0.25">
      <c r="C222" s="1"/>
      <c r="F222" s="5"/>
      <c r="G222" s="1"/>
    </row>
    <row r="223" spans="1:8" x14ac:dyDescent="0.25">
      <c r="A223" s="2" t="s">
        <v>304</v>
      </c>
      <c r="F223" s="5"/>
      <c r="G223" s="1"/>
    </row>
    <row r="224" spans="1:8" x14ac:dyDescent="0.25">
      <c r="B224" s="1" t="s">
        <v>3</v>
      </c>
      <c r="F224" s="5" t="s">
        <v>3</v>
      </c>
      <c r="G224" s="1">
        <v>-1</v>
      </c>
      <c r="H224" s="1" t="s">
        <v>4</v>
      </c>
    </row>
    <row r="225" spans="2:10" x14ac:dyDescent="0.25">
      <c r="B225" t="s">
        <v>239</v>
      </c>
      <c r="C225" t="s">
        <v>240</v>
      </c>
      <c r="F225" s="5" t="s">
        <v>87</v>
      </c>
      <c r="G225" s="1">
        <v>-1</v>
      </c>
      <c r="H225" s="1" t="s">
        <v>88</v>
      </c>
    </row>
    <row r="226" spans="2:10" x14ac:dyDescent="0.25">
      <c r="B226" t="s">
        <v>239</v>
      </c>
      <c r="C226" t="s">
        <v>241</v>
      </c>
      <c r="F226" s="5"/>
      <c r="G226" s="1">
        <v>-1</v>
      </c>
      <c r="H226" s="1"/>
    </row>
    <row r="227" spans="2:10" x14ac:dyDescent="0.25">
      <c r="F227" s="5"/>
      <c r="G227" s="1"/>
    </row>
    <row r="228" spans="2:10" x14ac:dyDescent="0.25">
      <c r="B228" t="s">
        <v>227</v>
      </c>
      <c r="C228" s="1" t="s">
        <v>222</v>
      </c>
      <c r="F228" s="5" t="s">
        <v>104</v>
      </c>
      <c r="G228" s="1">
        <v>0</v>
      </c>
      <c r="H228" s="1" t="s">
        <v>105</v>
      </c>
    </row>
    <row r="229" spans="2:10" x14ac:dyDescent="0.25">
      <c r="B229" t="s">
        <v>227</v>
      </c>
      <c r="C229" s="1" t="s">
        <v>205</v>
      </c>
      <c r="F229" s="5" t="s">
        <v>107</v>
      </c>
      <c r="G229" s="1">
        <v>-1</v>
      </c>
      <c r="H229" s="1" t="s">
        <v>108</v>
      </c>
    </row>
    <row r="230" spans="2:10" x14ac:dyDescent="0.25">
      <c r="B230" t="s">
        <v>227</v>
      </c>
      <c r="C230" s="1" t="s">
        <v>223</v>
      </c>
      <c r="F230" s="5" t="s">
        <v>106</v>
      </c>
      <c r="G230" s="1">
        <v>-1</v>
      </c>
    </row>
    <row r="231" spans="2:10" x14ac:dyDescent="0.25">
      <c r="B231" t="s">
        <v>227</v>
      </c>
      <c r="C231" s="1" t="s">
        <v>225</v>
      </c>
      <c r="F231" s="5" t="s">
        <v>110</v>
      </c>
      <c r="G231" s="1">
        <v>0</v>
      </c>
    </row>
    <row r="232" spans="2:10" x14ac:dyDescent="0.25">
      <c r="B232" t="s">
        <v>227</v>
      </c>
      <c r="C232" s="1" t="s">
        <v>225</v>
      </c>
      <c r="D232" s="1" t="s">
        <v>222</v>
      </c>
      <c r="F232" s="5" t="s">
        <v>111</v>
      </c>
      <c r="G232" s="1">
        <v>0</v>
      </c>
      <c r="H232" s="1" t="s">
        <v>112</v>
      </c>
    </row>
    <row r="233" spans="2:10" x14ac:dyDescent="0.25">
      <c r="B233" t="s">
        <v>227</v>
      </c>
      <c r="C233" s="1" t="s">
        <v>225</v>
      </c>
      <c r="D233" s="1" t="s">
        <v>205</v>
      </c>
      <c r="F233" s="5" t="s">
        <v>113</v>
      </c>
      <c r="G233" s="1">
        <v>0</v>
      </c>
      <c r="H233" s="1" t="s">
        <v>114</v>
      </c>
    </row>
    <row r="234" spans="2:10" x14ac:dyDescent="0.25">
      <c r="B234" t="s">
        <v>227</v>
      </c>
      <c r="C234" s="1" t="s">
        <v>225</v>
      </c>
      <c r="D234" s="1" t="s">
        <v>154</v>
      </c>
      <c r="F234" s="5" t="s">
        <v>115</v>
      </c>
      <c r="G234" s="1">
        <v>0</v>
      </c>
      <c r="H234" s="1" t="s">
        <v>116</v>
      </c>
    </row>
    <row r="235" spans="2:10" x14ac:dyDescent="0.25">
      <c r="B235" t="s">
        <v>227</v>
      </c>
      <c r="C235" s="1" t="s">
        <v>225</v>
      </c>
      <c r="D235" s="1" t="s">
        <v>155</v>
      </c>
      <c r="F235" s="5" t="s">
        <v>117</v>
      </c>
      <c r="G235" s="1">
        <v>0</v>
      </c>
      <c r="H235" s="1" t="s">
        <v>118</v>
      </c>
    </row>
    <row r="236" spans="2:10" x14ac:dyDescent="0.25">
      <c r="B236" t="s">
        <v>227</v>
      </c>
      <c r="C236" s="1" t="s">
        <v>225</v>
      </c>
      <c r="D236" s="1" t="s">
        <v>228</v>
      </c>
      <c r="F236" s="5" t="s">
        <v>119</v>
      </c>
      <c r="G236" s="1">
        <v>1</v>
      </c>
      <c r="H236" s="1" t="s">
        <v>120</v>
      </c>
    </row>
    <row r="237" spans="2:10" x14ac:dyDescent="0.25">
      <c r="B237" t="s">
        <v>227</v>
      </c>
      <c r="C237" s="1" t="s">
        <v>155</v>
      </c>
      <c r="F237" s="5" t="s">
        <v>121</v>
      </c>
      <c r="G237" s="1">
        <v>-1</v>
      </c>
      <c r="H237" s="1" t="s">
        <v>122</v>
      </c>
    </row>
    <row r="238" spans="2:10" x14ac:dyDescent="0.25">
      <c r="B238" t="s">
        <v>227</v>
      </c>
      <c r="C238" s="1" t="s">
        <v>155</v>
      </c>
      <c r="D238" t="s">
        <v>152</v>
      </c>
      <c r="F238" s="5" t="s">
        <v>123</v>
      </c>
      <c r="G238" s="1">
        <v>-1</v>
      </c>
      <c r="H238" s="1" t="s">
        <v>124</v>
      </c>
    </row>
    <row r="239" spans="2:10" x14ac:dyDescent="0.25">
      <c r="B239" t="s">
        <v>227</v>
      </c>
      <c r="C239" s="1" t="s">
        <v>155</v>
      </c>
      <c r="D239" t="s">
        <v>153</v>
      </c>
      <c r="F239" s="5" t="s">
        <v>125</v>
      </c>
      <c r="G239" s="1">
        <v>-1</v>
      </c>
      <c r="H239" s="1" t="s">
        <v>126</v>
      </c>
    </row>
    <row r="240" spans="2:10" x14ac:dyDescent="0.25">
      <c r="B240" t="s">
        <v>227</v>
      </c>
      <c r="C240" s="1" t="s">
        <v>224</v>
      </c>
      <c r="F240" s="5" t="s">
        <v>109</v>
      </c>
      <c r="G240" s="1">
        <v>1</v>
      </c>
      <c r="H240" s="1" t="s">
        <v>176</v>
      </c>
      <c r="J240" s="1"/>
    </row>
    <row r="241" spans="1:8" x14ac:dyDescent="0.25">
      <c r="B241" t="s">
        <v>227</v>
      </c>
      <c r="C241" s="1" t="s">
        <v>226</v>
      </c>
      <c r="F241" s="5" t="s">
        <v>127</v>
      </c>
      <c r="G241" s="1">
        <v>1</v>
      </c>
      <c r="H241" s="1" t="s">
        <v>128</v>
      </c>
    </row>
    <row r="242" spans="1:8" x14ac:dyDescent="0.25">
      <c r="B242" s="1" t="s">
        <v>205</v>
      </c>
      <c r="C242" s="1" t="s">
        <v>40</v>
      </c>
      <c r="F242" s="5" t="s">
        <v>316</v>
      </c>
    </row>
    <row r="243" spans="1:8" x14ac:dyDescent="0.25">
      <c r="B243" s="1" t="s">
        <v>205</v>
      </c>
      <c r="C243" s="1" t="s">
        <v>206</v>
      </c>
      <c r="F243" s="5" t="s">
        <v>317</v>
      </c>
    </row>
    <row r="244" spans="1:8" x14ac:dyDescent="0.25">
      <c r="B244" s="1"/>
      <c r="C244" s="1"/>
    </row>
    <row r="245" spans="1:8" x14ac:dyDescent="0.25">
      <c r="A245" s="2" t="s">
        <v>303</v>
      </c>
      <c r="C245" s="1"/>
      <c r="G245" s="1"/>
    </row>
    <row r="246" spans="1:8" x14ac:dyDescent="0.25">
      <c r="B246" t="s">
        <v>138</v>
      </c>
      <c r="C246" t="s">
        <v>68</v>
      </c>
      <c r="F246" s="5" t="s">
        <v>7</v>
      </c>
      <c r="G246" s="1">
        <v>0</v>
      </c>
    </row>
    <row r="247" spans="1:8" x14ac:dyDescent="0.25">
      <c r="B247" t="s">
        <v>138</v>
      </c>
      <c r="C247" t="s">
        <v>152</v>
      </c>
      <c r="F247" s="5" t="s">
        <v>5</v>
      </c>
      <c r="G247" s="1">
        <v>20</v>
      </c>
    </row>
    <row r="248" spans="1:8" x14ac:dyDescent="0.25">
      <c r="B248" t="s">
        <v>138</v>
      </c>
      <c r="C248" t="s">
        <v>153</v>
      </c>
      <c r="F248" s="5" t="s">
        <v>6</v>
      </c>
      <c r="G248" s="1">
        <v>-1</v>
      </c>
    </row>
    <row r="249" spans="1:8" x14ac:dyDescent="0.25">
      <c r="B249" t="s">
        <v>138</v>
      </c>
      <c r="C249" t="s">
        <v>154</v>
      </c>
      <c r="F249" s="5" t="s">
        <v>8</v>
      </c>
      <c r="G249" s="1">
        <v>0</v>
      </c>
    </row>
    <row r="250" spans="1:8" x14ac:dyDescent="0.25">
      <c r="B250" t="s">
        <v>138</v>
      </c>
      <c r="C250" t="s">
        <v>155</v>
      </c>
      <c r="F250" s="5" t="s">
        <v>9</v>
      </c>
      <c r="G250" s="1">
        <v>1</v>
      </c>
    </row>
    <row r="251" spans="1:8" x14ac:dyDescent="0.25">
      <c r="C251" s="1"/>
      <c r="F251" s="5"/>
      <c r="G251" s="1"/>
      <c r="H25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Feuil1</vt:lpstr>
      <vt:lpstr>Feuil1!_GoBack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Davy</dc:creator>
  <cp:lastModifiedBy>mey</cp:lastModifiedBy>
  <dcterms:created xsi:type="dcterms:W3CDTF">2021-01-08T10:17:51Z</dcterms:created>
  <dcterms:modified xsi:type="dcterms:W3CDTF">2021-01-13T20:02:36Z</dcterms:modified>
</cp:coreProperties>
</file>